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5280" windowHeight="2400" tabRatio="595" activeTab="2"/>
  </bookViews>
  <sheets>
    <sheet name="Титульный лист" sheetId="1" r:id="rId1"/>
    <sheet name="Раздел I" sheetId="2" r:id="rId2"/>
    <sheet name="Раздел II" sheetId="3" r:id="rId3"/>
  </sheets>
  <definedNames>
    <definedName name="_xlnm.Print_Titles" localSheetId="2">'Раздел II'!$6:$6</definedName>
    <definedName name="_xlnm.Print_Area" localSheetId="1">'Раздел I'!$A$1:$O$16</definedName>
    <definedName name="_xlnm.Print_Area" localSheetId="2">'Раздел II'!$A$1:$Q$65</definedName>
    <definedName name="_xlnm.Print_Area" localSheetId="0">'Титульный лист'!$A$1:$AD$17</definedName>
  </definedNames>
  <calcPr fullCalcOnLoad="1"/>
</workbook>
</file>

<file path=xl/sharedStrings.xml><?xml version="1.0" encoding="utf-8"?>
<sst xmlns="http://schemas.openxmlformats.org/spreadsheetml/2006/main" count="173" uniqueCount="152">
  <si>
    <t/>
  </si>
  <si>
    <t>изготовление стендов, вывесок, указателей, печатей и др.</t>
  </si>
  <si>
    <t>040</t>
  </si>
  <si>
    <t>Командировочные расходы</t>
  </si>
  <si>
    <t xml:space="preserve">          в том числе: </t>
  </si>
  <si>
    <t>КОДЫ</t>
  </si>
  <si>
    <t>092</t>
  </si>
  <si>
    <t>010</t>
  </si>
  <si>
    <t>из них</t>
  </si>
  <si>
    <t>062</t>
  </si>
  <si>
    <t>дополнительная оплата труда (вознаграждение) работников аппарата комиссии, работающих на штатной основе</t>
  </si>
  <si>
    <t>(дата подписания )</t>
  </si>
  <si>
    <t>спецсвязь</t>
  </si>
  <si>
    <t>почтово-телеграфные расходы</t>
  </si>
  <si>
    <t>в том числе</t>
  </si>
  <si>
    <t>110</t>
  </si>
  <si>
    <t>153</t>
  </si>
  <si>
    <t>114</t>
  </si>
  <si>
    <t>0503604</t>
  </si>
  <si>
    <t>032</t>
  </si>
  <si>
    <t>Выплаты  гражданам, привлекавшимся к работе в комиссиях по гражданско-правовым договорам, всего</t>
  </si>
  <si>
    <t>200</t>
  </si>
  <si>
    <t>Всего</t>
  </si>
  <si>
    <t xml:space="preserve">             по ОКЕИ          </t>
  </si>
  <si>
    <t>140</t>
  </si>
  <si>
    <t>144</t>
  </si>
  <si>
    <t>Остаток средств на дату подписания отчета (подтверждается банком)
стр. 190 - стр. 180</t>
  </si>
  <si>
    <t>(расшифровка подписи)</t>
  </si>
  <si>
    <t xml:space="preserve">расходы на изготовление избирательных бюллетеней </t>
  </si>
  <si>
    <t>050</t>
  </si>
  <si>
    <t>091</t>
  </si>
  <si>
    <t>Код строки</t>
  </si>
  <si>
    <t>Сумма расходов,
всего</t>
  </si>
  <si>
    <t xml:space="preserve">        в том числе:</t>
  </si>
  <si>
    <t>061</t>
  </si>
  <si>
    <t>154</t>
  </si>
  <si>
    <t>113</t>
  </si>
  <si>
    <t>150</t>
  </si>
  <si>
    <t>Транспортные расходы, всего</t>
  </si>
  <si>
    <t>г.</t>
  </si>
  <si>
    <t>031</t>
  </si>
  <si>
    <t xml:space="preserve">     работающих на постоянной (штатной) основе</t>
  </si>
  <si>
    <t>дополнительная оплата труда (вознаграждение) членов комиссии с правом решающего голоса, всего</t>
  </si>
  <si>
    <t>(подпись)</t>
  </si>
  <si>
    <t>143</t>
  </si>
  <si>
    <t>100</t>
  </si>
  <si>
    <t>расходы на изготовление другой печатной продукции</t>
  </si>
  <si>
    <t>Форма по ОКУД</t>
  </si>
  <si>
    <t>Председатель</t>
  </si>
  <si>
    <t>130</t>
  </si>
  <si>
    <t>090</t>
  </si>
  <si>
    <t>при использовании авиационного транспорта</t>
  </si>
  <si>
    <t>Единица измерения: руб. (с точностью до второго десятичного знака 0, 00)</t>
  </si>
  <si>
    <t>160</t>
  </si>
  <si>
    <t>Наименование показателя</t>
  </si>
  <si>
    <t>в том числе:</t>
  </si>
  <si>
    <t>060</t>
  </si>
  <si>
    <t>всего</t>
  </si>
  <si>
    <t>РАЗДЕЛ I.     ИСХОДНЫЕ ДАННЫЕ</t>
  </si>
  <si>
    <t>приобретение технологического оборудования (кабин, ящиков,  уголков и др.)</t>
  </si>
  <si>
    <t>151</t>
  </si>
  <si>
    <t>116</t>
  </si>
  <si>
    <t>190</t>
  </si>
  <si>
    <t>112</t>
  </si>
  <si>
    <t>прием и передача информации по радиосвязи</t>
  </si>
  <si>
    <t>030</t>
  </si>
  <si>
    <t>для транспортных и погрузочно-разгрузочных работ</t>
  </si>
  <si>
    <t>Канцелярские расходы</t>
  </si>
  <si>
    <t xml:space="preserve">по состоянию на </t>
  </si>
  <si>
    <t>101</t>
  </si>
  <si>
    <t>142</t>
  </si>
  <si>
    <t>080</t>
  </si>
  <si>
    <t xml:space="preserve">Начисления на оплату труда </t>
  </si>
  <si>
    <t>изготовление  технологического оборудования (кабин, ящиков,  уголков и др.)</t>
  </si>
  <si>
    <t>170</t>
  </si>
  <si>
    <t>Главный бухгалтер*</t>
  </si>
  <si>
    <t>абонентская плата</t>
  </si>
  <si>
    <t>Компенсация, дополнительная оплата труда, вознаграждение, всего</t>
  </si>
  <si>
    <t>междугородная и факсимильная</t>
  </si>
  <si>
    <t>120</t>
  </si>
  <si>
    <t>другие аналогичные расходы на связь</t>
  </si>
  <si>
    <t>для сборки, разборки технологического оборудования</t>
  </si>
  <si>
    <t>063</t>
  </si>
  <si>
    <t>Расходы на изготовление печатной продукции, всего</t>
  </si>
  <si>
    <t>020</t>
  </si>
  <si>
    <t>152</t>
  </si>
  <si>
    <t>115</t>
  </si>
  <si>
    <t>111</t>
  </si>
  <si>
    <t>приобретение  малоценных  и быстроизнашивающихся материальных ценностей, расходных материалов</t>
  </si>
  <si>
    <t>033</t>
  </si>
  <si>
    <t>070</t>
  </si>
  <si>
    <t>в том числе расходы</t>
  </si>
  <si>
    <t xml:space="preserve">при использовании других видов транспорта </t>
  </si>
  <si>
    <t>Расходы на связь, всего</t>
  </si>
  <si>
    <t>180</t>
  </si>
  <si>
    <t>145</t>
  </si>
  <si>
    <t>102</t>
  </si>
  <si>
    <t>141</t>
  </si>
  <si>
    <t xml:space="preserve">Численность избирателей, чел. </t>
  </si>
  <si>
    <t>Количество избирательных комиссий, ед.</t>
  </si>
  <si>
    <t>Численность членов избирательных комиссий с правом решающего голоса, чел., всего</t>
  </si>
  <si>
    <t>Численность работников аппарата избирательной комиссии, работающих на штатной основе, чел.</t>
  </si>
  <si>
    <t>Численность граждан, привлекавшихся в период выборов к работе в комиссии, чел.</t>
  </si>
  <si>
    <t>РАЗДЕЛ II. ФАКТИЧЕСКИЕ РАСХОДЫ НА ПОДГОТОВКУ И ПРОВЕДЕНИЕ ВЫБОРОВ</t>
  </si>
  <si>
    <t xml:space="preserve">окружные избирательные комиссии </t>
  </si>
  <si>
    <t>территориальные избирательные комиссии</t>
  </si>
  <si>
    <t>участковые избирательные комиссии</t>
  </si>
  <si>
    <t>компенсация членам комиссии с правом решающего голоса, освобожденным от основной работы на период выборов</t>
  </si>
  <si>
    <t>Оплата питания  в день голосования на  выборах</t>
  </si>
  <si>
    <t>Расходы на оборудование и содержание помещений и избирательных участков, всего</t>
  </si>
  <si>
    <t>другие  расходы на оборудование и содержание помещений и избирательных участков</t>
  </si>
  <si>
    <t>для выполнения работ по содержанию помещений избирательных комиссий, участков для голосования</t>
  </si>
  <si>
    <t>для выполнения других работ, связанных с подготовкой и проведением выборов</t>
  </si>
  <si>
    <t>Расходы, связанные с информированием избирателей</t>
  </si>
  <si>
    <t>Другие расходы, связанные с подготовкой и проведением выборов</t>
  </si>
  <si>
    <t>Израсходовано средств областного бюджета на подготовку и проведение выборов, всего</t>
  </si>
  <si>
    <t>Выделено средств областного бюджета на подготовку и проведение выборов</t>
  </si>
  <si>
    <t>территориальных  избирательных комиссий</t>
  </si>
  <si>
    <t>расходы 
территориальной избирательной комиссии</t>
  </si>
  <si>
    <t>расходы за участковые избирательные комиссии</t>
  </si>
  <si>
    <t>участковых  избирательных комиссий</t>
  </si>
  <si>
    <t>расходы за территориальные  избирательные комиссии</t>
  </si>
  <si>
    <t>Наименование избирательной комиссии</t>
  </si>
  <si>
    <t>расходы за окружные избирательные комиссии</t>
  </si>
  <si>
    <t>окружных избирательных комиссий</t>
  </si>
  <si>
    <t>1. Окружными избирательными комиссиями заполняются графы 3, 9.</t>
  </si>
  <si>
    <t>М.П.</t>
  </si>
  <si>
    <t>Примечания:</t>
  </si>
  <si>
    <t>(вид выборов, референдума)</t>
  </si>
  <si>
    <t>расходы Избирательной комиссии Иркутской области, избирательной комиссии муниципального образования</t>
  </si>
  <si>
    <t>Избирательной комиссии Иркутской области, избирательной комиссии муниципального образования</t>
  </si>
  <si>
    <t>4. Участковыми избирательными комиссиями заполняются графы 3, 13.</t>
  </si>
  <si>
    <t>(наименование  избирательной комиссии, окружной, территориальной</t>
  </si>
  <si>
    <t xml:space="preserve">                   * Отчет территориальной избирательной комиссии (комиссии референдума), не являющейся юридическим лицом, подписывает бухгалтер этой комиссии.</t>
  </si>
  <si>
    <t>избирательной комиссии, номер участковой избирательной комиссии</t>
  </si>
  <si>
    <t>освобожденных от основной работы в период выборов</t>
  </si>
  <si>
    <t>других членов комиссии с правом решающего голоса</t>
  </si>
  <si>
    <t xml:space="preserve">(Избирательная комиссия Иркутской области, избирательная комиссия </t>
  </si>
  <si>
    <t>муниципального образования, окружная избирательная комиссия, территориальная комиссия, участковая комиссия)</t>
  </si>
  <si>
    <t xml:space="preserve">                  Приложение № 16
к Инструкции о порядке открытия и ведения счетов, учета, отчетности и перечисления денежных средств, выделенных Избирательной комиссии Иркутской области, другим избирательным комиссиям, комиссиям референдума, на подготовку и проведение выборов депутатов Законодательного Собрания Иркутской области, Губернатора Иркутской области, в органы местного самоуправления, референдума Иркутской области и местных референдумов</t>
  </si>
  <si>
    <t>5. Количество и наименования граф 4– 13 определяется в зависимости от видов и наименований комиссий, осуществлявших подготовку и проведения выборов, референдума</t>
  </si>
  <si>
    <t>2. Территориальными избирательными комиссиями заполняются графы 3, 10– 13.</t>
  </si>
  <si>
    <t>3. Территориальными избирательными комиссиями, на которые возложены полномочия окружных избирательных комиссий, заполняются графы 3, 9– 13.</t>
  </si>
  <si>
    <t xml:space="preserve">– </t>
  </si>
  <si>
    <t>ОТЧЕТ
о поступлении и расходовании средств  местного бюджета, выделенных Нижнеилимской территориальной избирательной комиссии на подготовку и проведение муниципальных выборов главы Видимского муниципального образования</t>
  </si>
  <si>
    <t>Нижнеилимская территориальная избирательная комиссия</t>
  </si>
  <si>
    <t xml:space="preserve">25 сентября </t>
  </si>
  <si>
    <t>Х</t>
  </si>
  <si>
    <t>Нижнеилимской территориальной избирательной комиссии</t>
  </si>
  <si>
    <t>Н.И.Юмашев</t>
  </si>
  <si>
    <t>М.Н.Никифорова</t>
  </si>
  <si>
    <t>« 25 »  сентября  2014г.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</si>
</sst>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1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41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wrapText="1"/>
      <protection/>
    </xf>
    <xf numFmtId="0" fontId="2" fillId="0" borderId="15" xfId="0" applyNumberFormat="1" applyFont="1" applyFill="1" applyBorder="1" applyAlignment="1" applyProtection="1">
      <alignment horizontal="center" wrapText="1"/>
      <protection/>
    </xf>
    <xf numFmtId="0" fontId="2" fillId="0" borderId="16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0" fontId="6" fillId="0" borderId="17" xfId="0" applyNumberFormat="1" applyFont="1" applyFill="1" applyBorder="1" applyAlignment="1" applyProtection="1">
      <alignment wrapText="1"/>
      <protection/>
    </xf>
    <xf numFmtId="49" fontId="6" fillId="0" borderId="18" xfId="0" applyNumberFormat="1" applyFont="1" applyFill="1" applyBorder="1" applyAlignment="1" applyProtection="1">
      <alignment horizontal="center" wrapText="1"/>
      <protection/>
    </xf>
    <xf numFmtId="4" fontId="2" fillId="0" borderId="19" xfId="0" applyNumberFormat="1" applyFont="1" applyFill="1" applyBorder="1" applyAlignment="1" applyProtection="1">
      <alignment horizontal="right"/>
      <protection/>
    </xf>
    <xf numFmtId="4" fontId="2" fillId="0" borderId="19" xfId="0" applyNumberFormat="1" applyFont="1" applyFill="1" applyBorder="1" applyAlignment="1" applyProtection="1">
      <alignment horizontal="right" wrapText="1"/>
      <protection/>
    </xf>
    <xf numFmtId="4" fontId="2" fillId="0" borderId="20" xfId="0" applyNumberFormat="1" applyFont="1" applyFill="1" applyBorder="1" applyAlignment="1" applyProtection="1">
      <alignment horizontal="right" wrapText="1"/>
      <protection/>
    </xf>
    <xf numFmtId="4" fontId="2" fillId="0" borderId="21" xfId="0" applyNumberFormat="1" applyFont="1" applyFill="1" applyBorder="1" applyAlignment="1" applyProtection="1">
      <alignment horizontal="right"/>
      <protection/>
    </xf>
    <xf numFmtId="4" fontId="2" fillId="0" borderId="22" xfId="0" applyNumberFormat="1" applyFont="1" applyFill="1" applyBorder="1" applyAlignment="1" applyProtection="1">
      <alignment horizontal="right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49" fontId="6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right" wrapText="1"/>
      <protection/>
    </xf>
    <xf numFmtId="0" fontId="4" fillId="0" borderId="25" xfId="0" applyFont="1" applyFill="1" applyBorder="1" applyAlignment="1" applyProtection="1">
      <alignment horizontal="right" wrapText="1"/>
      <protection/>
    </xf>
    <xf numFmtId="0" fontId="4" fillId="0" borderId="0" xfId="0" applyFont="1" applyAlignment="1">
      <alignment vertical="top" wrapText="1"/>
    </xf>
    <xf numFmtId="0" fontId="6" fillId="0" borderId="26" xfId="0" applyNumberFormat="1" applyFont="1" applyFill="1" applyBorder="1" applyAlignment="1" applyProtection="1">
      <alignment horizontal="left" wrapText="1"/>
      <protection/>
    </xf>
    <xf numFmtId="49" fontId="6" fillId="0" borderId="27" xfId="0" applyNumberFormat="1" applyFont="1" applyFill="1" applyBorder="1" applyAlignment="1" applyProtection="1">
      <alignment horizontal="center" wrapText="1"/>
      <protection/>
    </xf>
    <xf numFmtId="4" fontId="2" fillId="0" borderId="20" xfId="0" applyNumberFormat="1" applyFont="1" applyFill="1" applyBorder="1" applyAlignment="1" applyProtection="1">
      <alignment horizontal="right"/>
      <protection/>
    </xf>
    <xf numFmtId="4" fontId="2" fillId="0" borderId="26" xfId="0" applyNumberFormat="1" applyFont="1" applyFill="1" applyBorder="1" applyAlignment="1" applyProtection="1">
      <alignment horizontal="right"/>
      <protection/>
    </xf>
    <xf numFmtId="0" fontId="1" fillId="0" borderId="28" xfId="0" applyFont="1" applyFill="1" applyBorder="1" applyAlignment="1" applyProtection="1">
      <alignment horizontal="right"/>
      <protection/>
    </xf>
    <xf numFmtId="4" fontId="2" fillId="0" borderId="29" xfId="0" applyNumberFormat="1" applyFont="1" applyFill="1" applyBorder="1" applyAlignment="1" applyProtection="1">
      <alignment horizontal="righ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49" fontId="6" fillId="0" borderId="30" xfId="0" applyNumberFormat="1" applyFont="1" applyFill="1" applyBorder="1" applyAlignment="1" applyProtection="1">
      <alignment horizontal="center" wrapText="1"/>
      <protection/>
    </xf>
    <xf numFmtId="4" fontId="2" fillId="0" borderId="31" xfId="0" applyNumberFormat="1" applyFont="1" applyFill="1" applyBorder="1" applyAlignment="1" applyProtection="1">
      <alignment horizontal="right"/>
      <protection/>
    </xf>
    <xf numFmtId="4" fontId="2" fillId="0" borderId="14" xfId="0" applyNumberFormat="1" applyFont="1" applyFill="1" applyBorder="1" applyAlignment="1" applyProtection="1">
      <alignment horizontal="right"/>
      <protection/>
    </xf>
    <xf numFmtId="0" fontId="1" fillId="0" borderId="32" xfId="0" applyFont="1" applyFill="1" applyBorder="1" applyAlignment="1" applyProtection="1">
      <alignment horizontal="right"/>
      <protection/>
    </xf>
    <xf numFmtId="4" fontId="2" fillId="0" borderId="11" xfId="0" applyNumberFormat="1" applyFont="1" applyFill="1" applyBorder="1" applyAlignment="1" applyProtection="1">
      <alignment horizontal="righ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4" fontId="2" fillId="0" borderId="15" xfId="0" applyNumberFormat="1" applyFont="1" applyFill="1" applyBorder="1" applyAlignment="1" applyProtection="1">
      <alignment horizontal="right"/>
      <protection/>
    </xf>
    <xf numFmtId="4" fontId="2" fillId="0" borderId="23" xfId="0" applyNumberFormat="1" applyFont="1" applyFill="1" applyBorder="1" applyAlignment="1" applyProtection="1">
      <alignment horizontal="right"/>
      <protection/>
    </xf>
    <xf numFmtId="0" fontId="1" fillId="0" borderId="33" xfId="0" applyFont="1" applyFill="1" applyBorder="1" applyAlignment="1" applyProtection="1">
      <alignment horizontal="right"/>
      <protection/>
    </xf>
    <xf numFmtId="4" fontId="2" fillId="0" borderId="34" xfId="0" applyNumberFormat="1" applyFont="1" applyFill="1" applyBorder="1" applyAlignment="1" applyProtection="1">
      <alignment horizontal="right"/>
      <protection/>
    </xf>
    <xf numFmtId="49" fontId="6" fillId="0" borderId="35" xfId="0" applyNumberFormat="1" applyFont="1" applyFill="1" applyBorder="1" applyAlignment="1" applyProtection="1">
      <alignment horizontal="center" wrapText="1"/>
      <protection/>
    </xf>
    <xf numFmtId="0" fontId="1" fillId="0" borderId="31" xfId="0" applyFont="1" applyFill="1" applyBorder="1" applyAlignment="1" applyProtection="1">
      <alignment horizontal="right"/>
      <protection/>
    </xf>
    <xf numFmtId="49" fontId="6" fillId="0" borderId="3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 applyProtection="1">
      <alignment horizontal="right" wrapText="1"/>
      <protection/>
    </xf>
    <xf numFmtId="0" fontId="4" fillId="0" borderId="15" xfId="0" applyFont="1" applyFill="1" applyBorder="1" applyAlignment="1" applyProtection="1">
      <alignment horizontal="right" wrapText="1"/>
      <protection/>
    </xf>
    <xf numFmtId="4" fontId="2" fillId="0" borderId="0" xfId="0" applyNumberFormat="1" applyFont="1" applyFill="1" applyBorder="1" applyAlignment="1" applyProtection="1">
      <alignment horizontal="right" wrapText="1"/>
      <protection/>
    </xf>
    <xf numFmtId="4" fontId="2" fillId="0" borderId="13" xfId="0" applyNumberFormat="1" applyFont="1" applyFill="1" applyBorder="1" applyAlignment="1" applyProtection="1">
      <alignment horizontal="right" wrapText="1"/>
      <protection/>
    </xf>
    <xf numFmtId="4" fontId="2" fillId="0" borderId="13" xfId="0" applyNumberFormat="1" applyFont="1" applyFill="1" applyBorder="1" applyAlignment="1" applyProtection="1">
      <alignment horizontal="right"/>
      <protection/>
    </xf>
    <xf numFmtId="4" fontId="2" fillId="0" borderId="17" xfId="0" applyNumberFormat="1" applyFont="1" applyFill="1" applyBorder="1" applyAlignment="1" applyProtection="1">
      <alignment horizontal="right"/>
      <protection/>
    </xf>
    <xf numFmtId="4" fontId="2" fillId="0" borderId="37" xfId="0" applyNumberFormat="1" applyFont="1" applyFill="1" applyBorder="1" applyAlignment="1" applyProtection="1">
      <alignment horizontal="right"/>
      <protection/>
    </xf>
    <xf numFmtId="4" fontId="2" fillId="0" borderId="23" xfId="0" applyNumberFormat="1" applyFont="1" applyFill="1" applyBorder="1" applyAlignment="1" applyProtection="1">
      <alignment horizontal="right" wrapText="1"/>
      <protection/>
    </xf>
    <xf numFmtId="4" fontId="2" fillId="0" borderId="31" xfId="0" applyNumberFormat="1" applyFont="1" applyFill="1" applyBorder="1" applyAlignment="1" applyProtection="1">
      <alignment horizontal="right" wrapText="1"/>
      <protection/>
    </xf>
    <xf numFmtId="4" fontId="2" fillId="0" borderId="38" xfId="0" applyNumberFormat="1" applyFont="1" applyFill="1" applyBorder="1" applyAlignment="1" applyProtection="1">
      <alignment horizontal="right"/>
      <protection/>
    </xf>
    <xf numFmtId="4" fontId="2" fillId="0" borderId="14" xfId="0" applyNumberFormat="1" applyFont="1" applyFill="1" applyBorder="1" applyAlignment="1" applyProtection="1">
      <alignment horizontal="right" wrapText="1"/>
      <protection/>
    </xf>
    <xf numFmtId="4" fontId="2" fillId="0" borderId="28" xfId="0" applyNumberFormat="1" applyFont="1" applyFill="1" applyBorder="1" applyAlignment="1" applyProtection="1">
      <alignment horizontal="right" wrapText="1"/>
      <protection/>
    </xf>
    <xf numFmtId="4" fontId="2" fillId="0" borderId="28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 applyProtection="1">
      <alignment horizontal="right" wrapText="1"/>
      <protection/>
    </xf>
    <xf numFmtId="4" fontId="2" fillId="0" borderId="32" xfId="0" applyNumberFormat="1" applyFont="1" applyFill="1" applyBorder="1" applyAlignment="1" applyProtection="1">
      <alignment horizontal="right"/>
      <protection/>
    </xf>
    <xf numFmtId="4" fontId="2" fillId="0" borderId="39" xfId="0" applyNumberFormat="1" applyFont="1" applyFill="1" applyBorder="1" applyAlignment="1" applyProtection="1">
      <alignment horizontal="right" wrapText="1"/>
      <protection/>
    </xf>
    <xf numFmtId="4" fontId="2" fillId="0" borderId="32" xfId="0" applyNumberFormat="1" applyFont="1" applyFill="1" applyBorder="1" applyAlignment="1" applyProtection="1">
      <alignment horizontal="right" wrapText="1"/>
      <protection/>
    </xf>
    <xf numFmtId="0" fontId="1" fillId="0" borderId="13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right"/>
      <protection/>
    </xf>
    <xf numFmtId="0" fontId="1" fillId="0" borderId="39" xfId="0" applyFont="1" applyFill="1" applyBorder="1" applyAlignment="1" applyProtection="1">
      <alignment horizontal="right"/>
      <protection/>
    </xf>
    <xf numFmtId="4" fontId="2" fillId="0" borderId="33" xfId="0" applyNumberFormat="1" applyFont="1" applyFill="1" applyBorder="1" applyAlignment="1" applyProtection="1">
      <alignment horizontal="right" wrapText="1"/>
      <protection/>
    </xf>
    <xf numFmtId="0" fontId="1" fillId="0" borderId="40" xfId="0" applyFont="1" applyFill="1" applyBorder="1" applyAlignment="1" applyProtection="1">
      <alignment horizontal="right"/>
      <protection/>
    </xf>
    <xf numFmtId="4" fontId="2" fillId="0" borderId="33" xfId="0" applyNumberFormat="1" applyFont="1" applyFill="1" applyBorder="1" applyAlignment="1" applyProtection="1">
      <alignment horizontal="right"/>
      <protection/>
    </xf>
    <xf numFmtId="4" fontId="2" fillId="0" borderId="41" xfId="0" applyNumberFormat="1" applyFont="1" applyFill="1" applyBorder="1" applyAlignment="1" applyProtection="1">
      <alignment horizontal="right"/>
      <protection/>
    </xf>
    <xf numFmtId="0" fontId="6" fillId="0" borderId="14" xfId="0" applyNumberFormat="1" applyFont="1" applyFill="1" applyBorder="1" applyAlignment="1" applyProtection="1">
      <alignment horizontal="justify" wrapText="1"/>
      <protection/>
    </xf>
    <xf numFmtId="0" fontId="6" fillId="0" borderId="17" xfId="0" applyFont="1" applyBorder="1" applyAlignment="1">
      <alignment horizontal="justify" wrapText="1"/>
    </xf>
    <xf numFmtId="4" fontId="2" fillId="0" borderId="10" xfId="0" applyNumberFormat="1" applyFont="1" applyFill="1" applyBorder="1" applyAlignment="1" applyProtection="1">
      <alignment horizontal="right"/>
      <protection/>
    </xf>
    <xf numFmtId="0" fontId="6" fillId="0" borderId="36" xfId="0" applyFont="1" applyFill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right" wrapText="1"/>
      <protection/>
    </xf>
    <xf numFmtId="0" fontId="6" fillId="0" borderId="17" xfId="0" applyNumberFormat="1" applyFont="1" applyFill="1" applyBorder="1" applyAlignment="1" applyProtection="1">
      <alignment horizontal="left" wrapText="1"/>
      <protection/>
    </xf>
    <xf numFmtId="49" fontId="6" fillId="0" borderId="39" xfId="0" applyNumberFormat="1" applyFont="1" applyFill="1" applyBorder="1" applyAlignment="1" applyProtection="1">
      <alignment horizontal="center" wrapText="1"/>
      <protection/>
    </xf>
    <xf numFmtId="0" fontId="6" fillId="0" borderId="29" xfId="0" applyNumberFormat="1" applyFont="1" applyFill="1" applyBorder="1" applyAlignment="1" applyProtection="1">
      <alignment horizontal="left" wrapText="1"/>
      <protection/>
    </xf>
    <xf numFmtId="49" fontId="6" fillId="0" borderId="42" xfId="0" applyNumberFormat="1" applyFont="1" applyFill="1" applyBorder="1" applyAlignment="1" applyProtection="1">
      <alignment horizontal="center" wrapText="1"/>
      <protection/>
    </xf>
    <xf numFmtId="4" fontId="2" fillId="0" borderId="16" xfId="0" applyNumberFormat="1" applyFont="1" applyFill="1" applyBorder="1" applyAlignment="1" applyProtection="1">
      <alignment horizontal="right"/>
      <protection/>
    </xf>
    <xf numFmtId="4" fontId="2" fillId="0" borderId="43" xfId="0" applyNumberFormat="1" applyFont="1" applyFill="1" applyBorder="1" applyAlignment="1" applyProtection="1">
      <alignment horizontal="right"/>
      <protection/>
    </xf>
    <xf numFmtId="0" fontId="1" fillId="0" borderId="44" xfId="0" applyFont="1" applyFill="1" applyBorder="1" applyAlignment="1" applyProtection="1">
      <alignment horizontal="right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right" wrapText="1"/>
    </xf>
    <xf numFmtId="0" fontId="12" fillId="0" borderId="0" xfId="0" applyNumberFormat="1" applyFont="1" applyFill="1" applyAlignment="1" applyProtection="1">
      <alignment wrapText="1"/>
      <protection/>
    </xf>
    <xf numFmtId="0" fontId="12" fillId="0" borderId="10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11" fillId="0" borderId="1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NumberFormat="1" applyFont="1" applyFill="1" applyAlignment="1" applyProtection="1">
      <alignment horizontal="left" wrapText="1"/>
      <protection/>
    </xf>
    <xf numFmtId="0" fontId="12" fillId="0" borderId="0" xfId="0" applyNumberFormat="1" applyFont="1" applyFill="1" applyAlignment="1" applyProtection="1">
      <alignment horizontal="center" wrapText="1"/>
      <protection/>
    </xf>
    <xf numFmtId="0" fontId="8" fillId="0" borderId="0" xfId="0" applyFont="1" applyAlignment="1">
      <alignment/>
    </xf>
    <xf numFmtId="0" fontId="8" fillId="0" borderId="15" xfId="0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49" fontId="8" fillId="0" borderId="33" xfId="0" applyNumberFormat="1" applyFont="1" applyBorder="1" applyAlignment="1">
      <alignment horizontal="center" wrapText="1"/>
    </xf>
    <xf numFmtId="49" fontId="8" fillId="0" borderId="28" xfId="0" applyNumberFormat="1" applyFont="1" applyBorder="1" applyAlignment="1">
      <alignment horizontal="center" wrapText="1"/>
    </xf>
    <xf numFmtId="49" fontId="8" fillId="0" borderId="44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0" fontId="16" fillId="0" borderId="0" xfId="0" applyFont="1" applyAlignment="1">
      <alignment/>
    </xf>
    <xf numFmtId="0" fontId="8" fillId="0" borderId="39" xfId="0" applyFont="1" applyBorder="1" applyAlignment="1">
      <alignment horizontal="center" vertical="top" wrapText="1"/>
    </xf>
    <xf numFmtId="0" fontId="8" fillId="0" borderId="39" xfId="0" applyFont="1" applyBorder="1" applyAlignment="1">
      <alignment/>
    </xf>
    <xf numFmtId="0" fontId="13" fillId="0" borderId="0" xfId="0" applyFont="1" applyAlignment="1">
      <alignment wrapText="1"/>
    </xf>
    <xf numFmtId="0" fontId="8" fillId="0" borderId="40" xfId="0" applyFont="1" applyBorder="1" applyAlignment="1">
      <alignment horizontal="right" vertical="top" wrapText="1"/>
    </xf>
    <xf numFmtId="0" fontId="12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2" fillId="0" borderId="10" xfId="0" applyNumberFormat="1" applyFont="1" applyFill="1" applyBorder="1" applyAlignment="1" applyProtection="1">
      <alignment wrapText="1"/>
      <protection/>
    </xf>
    <xf numFmtId="0" fontId="9" fillId="0" borderId="0" xfId="0" applyFont="1" applyAlignment="1">
      <alignment horizontal="left" wrapText="1"/>
    </xf>
    <xf numFmtId="0" fontId="11" fillId="0" borderId="46" xfId="0" applyNumberFormat="1" applyFont="1" applyFill="1" applyBorder="1" applyAlignment="1" applyProtection="1">
      <alignment horizontal="center" wrapText="1"/>
      <protection/>
    </xf>
    <xf numFmtId="0" fontId="8" fillId="0" borderId="47" xfId="0" applyNumberFormat="1" applyFont="1" applyFill="1" applyBorder="1" applyAlignment="1" applyProtection="1">
      <alignment horizontal="center" wrapText="1"/>
      <protection/>
    </xf>
    <xf numFmtId="0" fontId="8" fillId="0" borderId="48" xfId="0" applyNumberFormat="1" applyFont="1" applyFill="1" applyBorder="1" applyAlignment="1" applyProtection="1">
      <alignment horizontal="center" wrapText="1"/>
      <protection/>
    </xf>
    <xf numFmtId="0" fontId="11" fillId="0" borderId="49" xfId="0" applyNumberFormat="1" applyFont="1" applyFill="1" applyBorder="1" applyAlignment="1" applyProtection="1">
      <alignment horizontal="center" wrapText="1"/>
      <protection/>
    </xf>
    <xf numFmtId="0" fontId="11" fillId="0" borderId="48" xfId="0" applyNumberFormat="1" applyFont="1" applyFill="1" applyBorder="1" applyAlignment="1" applyProtection="1">
      <alignment horizontal="center" wrapText="1"/>
      <protection/>
    </xf>
    <xf numFmtId="0" fontId="12" fillId="0" borderId="1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NumberFormat="1" applyFont="1" applyFill="1" applyAlignment="1" applyProtection="1">
      <alignment wrapText="1"/>
      <protection/>
    </xf>
    <xf numFmtId="0" fontId="8" fillId="0" borderId="0" xfId="0" applyFont="1" applyAlignment="1">
      <alignment horizontal="center" wrapText="1"/>
    </xf>
    <xf numFmtId="0" fontId="8" fillId="0" borderId="16" xfId="0" applyNumberFormat="1" applyFont="1" applyFill="1" applyBorder="1" applyAlignment="1" applyProtection="1">
      <alignment horizontal="center" wrapText="1"/>
      <protection/>
    </xf>
    <xf numFmtId="49" fontId="11" fillId="0" borderId="47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Alignment="1">
      <alignment wrapText="1"/>
    </xf>
    <xf numFmtId="4" fontId="9" fillId="0" borderId="14" xfId="0" applyNumberFormat="1" applyFont="1" applyBorder="1" applyAlignment="1">
      <alignment horizontal="center"/>
    </xf>
    <xf numFmtId="4" fontId="9" fillId="0" borderId="32" xfId="0" applyNumberFormat="1" applyFont="1" applyBorder="1" applyAlignment="1">
      <alignment horizontal="center"/>
    </xf>
    <xf numFmtId="4" fontId="9" fillId="0" borderId="43" xfId="0" applyNumberFormat="1" applyFont="1" applyBorder="1" applyAlignment="1">
      <alignment horizontal="center"/>
    </xf>
    <xf numFmtId="4" fontId="8" fillId="0" borderId="50" xfId="0" applyNumberFormat="1" applyFont="1" applyBorder="1" applyAlignment="1">
      <alignment horizontal="center"/>
    </xf>
    <xf numFmtId="4" fontId="8" fillId="0" borderId="39" xfId="0" applyNumberFormat="1" applyFont="1" applyBorder="1" applyAlignment="1">
      <alignment horizontal="center"/>
    </xf>
    <xf numFmtId="4" fontId="9" fillId="0" borderId="26" xfId="0" applyNumberFormat="1" applyFont="1" applyBorder="1" applyAlignment="1">
      <alignment horizontal="center"/>
    </xf>
    <xf numFmtId="4" fontId="8" fillId="0" borderId="28" xfId="0" applyNumberFormat="1" applyFont="1" applyBorder="1" applyAlignment="1">
      <alignment horizontal="center"/>
    </xf>
    <xf numFmtId="4" fontId="9" fillId="0" borderId="51" xfId="0" applyNumberFormat="1" applyFont="1" applyBorder="1" applyAlignment="1">
      <alignment horizontal="center"/>
    </xf>
    <xf numFmtId="4" fontId="8" fillId="0" borderId="52" xfId="0" applyNumberFormat="1" applyFont="1" applyBorder="1" applyAlignment="1">
      <alignment horizontal="center"/>
    </xf>
    <xf numFmtId="0" fontId="15" fillId="0" borderId="34" xfId="0" applyNumberFormat="1" applyFont="1" applyFill="1" applyBorder="1" applyAlignment="1" applyProtection="1">
      <alignment horizontal="left" wrapText="1"/>
      <protection/>
    </xf>
    <xf numFmtId="4" fontId="9" fillId="0" borderId="34" xfId="0" applyNumberFormat="1" applyFont="1" applyFill="1" applyBorder="1" applyAlignment="1" applyProtection="1">
      <alignment horizontal="center"/>
      <protection/>
    </xf>
    <xf numFmtId="4" fontId="9" fillId="0" borderId="25" xfId="0" applyNumberFormat="1" applyFont="1" applyFill="1" applyBorder="1" applyAlignment="1" applyProtection="1">
      <alignment horizontal="center"/>
      <protection/>
    </xf>
    <xf numFmtId="4" fontId="9" fillId="0" borderId="29" xfId="0" applyNumberFormat="1" applyFont="1" applyFill="1" applyBorder="1" applyAlignment="1" applyProtection="1">
      <alignment horizontal="center"/>
      <protection/>
    </xf>
    <xf numFmtId="4" fontId="9" fillId="0" borderId="19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3" fontId="9" fillId="0" borderId="45" xfId="0" applyNumberFormat="1" applyFont="1" applyBorder="1" applyAlignment="1">
      <alignment horizontal="center"/>
    </xf>
    <xf numFmtId="3" fontId="9" fillId="0" borderId="26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9" fillId="0" borderId="53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 wrapText="1"/>
      <protection/>
    </xf>
    <xf numFmtId="0" fontId="8" fillId="0" borderId="23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4" fontId="9" fillId="0" borderId="54" xfId="0" applyNumberFormat="1" applyFont="1" applyFill="1" applyBorder="1" applyAlignment="1" applyProtection="1">
      <alignment horizontal="center"/>
      <protection/>
    </xf>
    <xf numFmtId="4" fontId="9" fillId="0" borderId="23" xfId="0" applyNumberFormat="1" applyFont="1" applyBorder="1" applyAlignment="1">
      <alignment horizontal="center"/>
    </xf>
    <xf numFmtId="4" fontId="8" fillId="0" borderId="33" xfId="0" applyNumberFormat="1" applyFont="1" applyBorder="1" applyAlignment="1">
      <alignment horizontal="center"/>
    </xf>
    <xf numFmtId="0" fontId="15" fillId="0" borderId="11" xfId="0" applyNumberFormat="1" applyFont="1" applyFill="1" applyBorder="1" applyAlignment="1" applyProtection="1">
      <alignment horizontal="left" wrapText="1"/>
      <protection/>
    </xf>
    <xf numFmtId="3" fontId="9" fillId="0" borderId="43" xfId="0" applyNumberFormat="1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4" fontId="8" fillId="0" borderId="40" xfId="0" applyNumberFormat="1" applyFont="1" applyBorder="1" applyAlignment="1">
      <alignment horizontal="center"/>
    </xf>
    <xf numFmtId="4" fontId="9" fillId="0" borderId="33" xfId="0" applyNumberFormat="1" applyFont="1" applyBorder="1" applyAlignment="1">
      <alignment horizontal="center"/>
    </xf>
    <xf numFmtId="0" fontId="15" fillId="0" borderId="25" xfId="0" applyNumberFormat="1" applyFont="1" applyFill="1" applyBorder="1" applyAlignment="1" applyProtection="1">
      <alignment horizontal="left" wrapText="1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" fontId="9" fillId="0" borderId="28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4" fontId="2" fillId="0" borderId="31" xfId="0" applyNumberFormat="1" applyFont="1" applyFill="1" applyBorder="1" applyAlignment="1" applyProtection="1">
      <alignment horizontal="right"/>
      <protection/>
    </xf>
    <xf numFmtId="0" fontId="1" fillId="0" borderId="31" xfId="0" applyFont="1" applyFill="1" applyBorder="1" applyAlignment="1" applyProtection="1">
      <alignment horizontal="right"/>
      <protection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40" xfId="0" applyFont="1" applyBorder="1" applyAlignment="1">
      <alignment horizontal="center" vertical="top" wrapText="1"/>
    </xf>
    <xf numFmtId="0" fontId="6" fillId="0" borderId="40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4" fontId="2" fillId="0" borderId="43" xfId="0" applyNumberFormat="1" applyFont="1" applyFill="1" applyBorder="1" applyAlignment="1" applyProtection="1">
      <alignment horizontal="center"/>
      <protection/>
    </xf>
    <xf numFmtId="4" fontId="2" fillId="0" borderId="44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4" fontId="2" fillId="0" borderId="14" xfId="0" applyNumberFormat="1" applyFont="1" applyFill="1" applyBorder="1" applyAlignment="1" applyProtection="1">
      <alignment horizontal="center"/>
      <protection/>
    </xf>
    <xf numFmtId="4" fontId="2" fillId="0" borderId="32" xfId="0" applyNumberFormat="1" applyFont="1" applyFill="1" applyBorder="1" applyAlignment="1" applyProtection="1">
      <alignment horizontal="center"/>
      <protection/>
    </xf>
    <xf numFmtId="4" fontId="2" fillId="0" borderId="26" xfId="0" applyNumberFormat="1" applyFont="1" applyFill="1" applyBorder="1" applyAlignment="1" applyProtection="1">
      <alignment horizontal="right"/>
      <protection/>
    </xf>
    <xf numFmtId="0" fontId="1" fillId="0" borderId="28" xfId="0" applyFont="1" applyFill="1" applyBorder="1" applyAlignment="1" applyProtection="1">
      <alignment horizontal="right"/>
      <protection/>
    </xf>
    <xf numFmtId="4" fontId="2" fillId="0" borderId="14" xfId="0" applyNumberFormat="1" applyFont="1" applyFill="1" applyBorder="1" applyAlignment="1" applyProtection="1">
      <alignment horizontal="right"/>
      <protection/>
    </xf>
    <xf numFmtId="0" fontId="1" fillId="0" borderId="32" xfId="0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 horizontal="right" wrapText="1"/>
      <protection/>
    </xf>
    <xf numFmtId="0" fontId="4" fillId="0" borderId="12" xfId="0" applyFont="1" applyFill="1" applyBorder="1" applyAlignment="1" applyProtection="1">
      <alignment horizontal="right" wrapText="1"/>
      <protection/>
    </xf>
    <xf numFmtId="4" fontId="2" fillId="0" borderId="20" xfId="0" applyNumberFormat="1" applyFont="1" applyFill="1" applyBorder="1" applyAlignment="1" applyProtection="1">
      <alignment horizontal="right"/>
      <protection/>
    </xf>
    <xf numFmtId="4" fontId="2" fillId="0" borderId="23" xfId="0" applyNumberFormat="1" applyFont="1" applyFill="1" applyBorder="1" applyAlignment="1" applyProtection="1">
      <alignment horizontal="right"/>
      <protection/>
    </xf>
    <xf numFmtId="0" fontId="1" fillId="0" borderId="33" xfId="0" applyFont="1" applyFill="1" applyBorder="1" applyAlignment="1" applyProtection="1">
      <alignment horizontal="right"/>
      <protection/>
    </xf>
    <xf numFmtId="4" fontId="2" fillId="0" borderId="31" xfId="0" applyNumberFormat="1" applyFont="1" applyFill="1" applyBorder="1" applyAlignment="1" applyProtection="1">
      <alignment horizontal="right" wrapText="1"/>
      <protection/>
    </xf>
    <xf numFmtId="4" fontId="2" fillId="0" borderId="15" xfId="0" applyNumberFormat="1" applyFont="1" applyFill="1" applyBorder="1" applyAlignment="1" applyProtection="1">
      <alignment horizontal="right" wrapText="1"/>
      <protection/>
    </xf>
    <xf numFmtId="4" fontId="2" fillId="0" borderId="17" xfId="0" applyNumberFormat="1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right"/>
      <protection/>
    </xf>
    <xf numFmtId="4" fontId="2" fillId="0" borderId="20" xfId="0" applyNumberFormat="1" applyFont="1" applyFill="1" applyBorder="1" applyAlignment="1" applyProtection="1">
      <alignment horizontal="right" wrapText="1"/>
      <protection/>
    </xf>
    <xf numFmtId="4" fontId="2" fillId="0" borderId="55" xfId="0" applyNumberFormat="1" applyFont="1" applyFill="1" applyBorder="1" applyAlignment="1" applyProtection="1">
      <alignment horizontal="right" wrapText="1"/>
      <protection/>
    </xf>
    <xf numFmtId="4" fontId="2" fillId="0" borderId="19" xfId="0" applyNumberFormat="1" applyFont="1" applyFill="1" applyBorder="1" applyAlignment="1" applyProtection="1">
      <alignment horizontal="right" wrapText="1"/>
      <protection/>
    </xf>
    <xf numFmtId="4" fontId="2" fillId="0" borderId="15" xfId="0" applyNumberFormat="1" applyFont="1" applyFill="1" applyBorder="1" applyAlignment="1" applyProtection="1">
      <alignment horizontal="right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Alignment="1">
      <alignment horizontal="left" wrapText="1"/>
    </xf>
    <xf numFmtId="4" fontId="2" fillId="0" borderId="16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right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4" fontId="2" fillId="0" borderId="12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4" fontId="2" fillId="0" borderId="23" xfId="0" applyNumberFormat="1" applyFont="1" applyFill="1" applyBorder="1" applyAlignment="1" applyProtection="1">
      <alignment horizontal="right" wrapText="1"/>
      <protection/>
    </xf>
    <xf numFmtId="4" fontId="2" fillId="0" borderId="14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3.875" style="98" customWidth="1"/>
    <col min="2" max="3" width="4.625" style="98" customWidth="1"/>
    <col min="4" max="4" width="4.00390625" style="98" customWidth="1"/>
    <col min="5" max="5" width="4.75390625" style="98" customWidth="1"/>
    <col min="6" max="6" width="3.875" style="98" customWidth="1"/>
    <col min="7" max="8" width="4.00390625" style="98" customWidth="1"/>
    <col min="9" max="9" width="3.625" style="98" customWidth="1"/>
    <col min="10" max="10" width="2.25390625" style="98" customWidth="1"/>
    <col min="11" max="11" width="4.25390625" style="98" customWidth="1"/>
    <col min="12" max="12" width="4.875" style="98" customWidth="1"/>
    <col min="13" max="13" width="4.25390625" style="98" customWidth="1"/>
    <col min="14" max="14" width="4.75390625" style="98" customWidth="1"/>
    <col min="15" max="15" width="5.125" style="98" customWidth="1"/>
    <col min="16" max="16" width="5.875" style="98" customWidth="1"/>
    <col min="17" max="17" width="4.125" style="98" customWidth="1"/>
    <col min="18" max="18" width="5.00390625" style="98" customWidth="1"/>
    <col min="19" max="19" width="2.00390625" style="98" customWidth="1"/>
    <col min="20" max="20" width="6.25390625" style="98" customWidth="1"/>
    <col min="21" max="21" width="4.00390625" style="98" customWidth="1"/>
    <col min="22" max="23" width="4.375" style="98" customWidth="1"/>
    <col min="24" max="24" width="6.00390625" style="98" customWidth="1"/>
    <col min="25" max="25" width="4.25390625" style="98" customWidth="1"/>
    <col min="26" max="27" width="4.875" style="98" customWidth="1"/>
    <col min="28" max="28" width="7.25390625" style="98" customWidth="1"/>
    <col min="29" max="29" width="4.75390625" style="98" customWidth="1"/>
    <col min="30" max="16384" width="9.125" style="98" customWidth="1"/>
  </cols>
  <sheetData>
    <row r="1" ht="12.75">
      <c r="P1" s="98">
        <v>43</v>
      </c>
    </row>
    <row r="2" spans="1:30" ht="107.25" customHeight="1">
      <c r="A2" s="97"/>
      <c r="K2" s="99"/>
      <c r="L2" s="99"/>
      <c r="M2" s="99"/>
      <c r="N2" s="99"/>
      <c r="O2" s="99"/>
      <c r="P2" s="135" t="s">
        <v>139</v>
      </c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20" t="s">
        <v>143</v>
      </c>
    </row>
    <row r="5" spans="1:29" ht="78" customHeight="1">
      <c r="A5" s="136" t="s">
        <v>144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</row>
    <row r="6" spans="11:20" ht="15.75" customHeight="1">
      <c r="K6" s="138" t="s">
        <v>128</v>
      </c>
      <c r="L6" s="138"/>
      <c r="M6" s="138"/>
      <c r="N6" s="138"/>
      <c r="O6" s="138"/>
      <c r="P6" s="138"/>
      <c r="Q6" s="138"/>
      <c r="R6" s="138"/>
      <c r="S6" s="138"/>
      <c r="T6" s="138"/>
    </row>
    <row r="7" spans="26:29" ht="12.75" customHeight="1">
      <c r="Z7" s="100"/>
      <c r="AA7" s="100"/>
      <c r="AB7" s="139" t="s">
        <v>5</v>
      </c>
      <c r="AC7" s="139"/>
    </row>
    <row r="8" spans="8:29" ht="21" customHeight="1"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Y8" s="102" t="s">
        <v>47</v>
      </c>
      <c r="Z8" s="103"/>
      <c r="AB8" s="140" t="s">
        <v>18</v>
      </c>
      <c r="AC8" s="140"/>
    </row>
    <row r="9" spans="1:29" ht="29.25" customHeight="1">
      <c r="A9" s="101"/>
      <c r="B9" s="101"/>
      <c r="C9" s="101"/>
      <c r="D9" s="101"/>
      <c r="E9" s="101"/>
      <c r="F9" s="137" t="s">
        <v>68</v>
      </c>
      <c r="G9" s="141"/>
      <c r="H9" s="141"/>
      <c r="I9" s="141"/>
      <c r="J9" s="141"/>
      <c r="K9" s="141"/>
      <c r="L9" s="134" t="s">
        <v>146</v>
      </c>
      <c r="M9" s="134"/>
      <c r="N9" s="134"/>
      <c r="O9" s="134"/>
      <c r="P9" s="134"/>
      <c r="Q9" s="134"/>
      <c r="R9" s="134"/>
      <c r="S9" s="134"/>
      <c r="T9" s="104">
        <v>20</v>
      </c>
      <c r="U9" s="105">
        <v>14</v>
      </c>
      <c r="V9" s="104" t="s">
        <v>39</v>
      </c>
      <c r="W9" s="104"/>
      <c r="X9" s="100"/>
      <c r="Y9" s="128"/>
      <c r="Z9" s="128"/>
      <c r="AA9" s="128"/>
      <c r="AB9" s="130"/>
      <c r="AC9" s="130"/>
    </row>
    <row r="10" spans="1:29" ht="22.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0"/>
      <c r="Y10" s="128"/>
      <c r="Z10" s="128"/>
      <c r="AA10" s="128"/>
      <c r="AB10" s="130"/>
      <c r="AC10" s="130"/>
    </row>
    <row r="11" spans="1:29" s="101" customFormat="1" ht="35.25" customHeight="1">
      <c r="A11" s="123" t="s">
        <v>122</v>
      </c>
      <c r="B11" s="123"/>
      <c r="C11" s="123"/>
      <c r="D11" s="123"/>
      <c r="E11" s="123"/>
      <c r="F11" s="123"/>
      <c r="G11" s="123"/>
      <c r="H11" s="123"/>
      <c r="I11" s="123"/>
      <c r="J11" s="107"/>
      <c r="K11" s="127" t="s">
        <v>145</v>
      </c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8"/>
      <c r="Z11" s="128"/>
      <c r="AA11" s="128"/>
      <c r="AB11" s="131"/>
      <c r="AC11" s="131"/>
    </row>
    <row r="12" spans="10:29" s="101" customFormat="1" ht="27.75" customHeight="1">
      <c r="J12" s="121" t="s">
        <v>137</v>
      </c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AB12" s="132"/>
      <c r="AC12" s="132"/>
    </row>
    <row r="13" spans="1:29" s="101" customFormat="1" ht="26.25" customHeight="1">
      <c r="A13" s="124" t="s">
        <v>138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AB13" s="132"/>
      <c r="AC13" s="132"/>
    </row>
    <row r="14" spans="1:29" s="101" customFormat="1" ht="32.25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AB14" s="132"/>
      <c r="AC14" s="132"/>
    </row>
    <row r="15" spans="5:29" s="101" customFormat="1" ht="15">
      <c r="E15" s="108"/>
      <c r="F15" s="108"/>
      <c r="AB15" s="133"/>
      <c r="AC15" s="133"/>
    </row>
    <row r="16" spans="1:30" s="101" customFormat="1" ht="17.25" customHeight="1">
      <c r="A16" s="125" t="s">
        <v>52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Y16" s="128" t="s">
        <v>23</v>
      </c>
      <c r="Z16" s="128"/>
      <c r="AA16" s="128"/>
      <c r="AB16" s="129">
        <v>383</v>
      </c>
      <c r="AC16" s="129"/>
      <c r="AD16" s="106"/>
    </row>
    <row r="17" s="101" customFormat="1" ht="15"/>
    <row r="18" spans="1:32" s="109" customFormat="1" ht="19.5" customHeight="1">
      <c r="A18" s="104"/>
      <c r="B18" s="104"/>
      <c r="C18" s="104"/>
      <c r="D18" s="104"/>
      <c r="E18" s="104"/>
      <c r="F18" s="104"/>
      <c r="G18" s="110"/>
      <c r="H18" s="110"/>
      <c r="I18" s="110"/>
      <c r="J18" s="110"/>
      <c r="K18" s="110"/>
      <c r="L18" s="110"/>
      <c r="M18" s="110"/>
      <c r="N18" s="110"/>
      <c r="O18" s="110"/>
      <c r="P18" s="104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0"/>
      <c r="AE18" s="110"/>
      <c r="AF18" s="110"/>
    </row>
    <row r="19" s="101" customFormat="1" ht="15"/>
    <row r="20" s="101" customFormat="1" ht="15"/>
  </sheetData>
  <sheetProtection/>
  <mergeCells count="22">
    <mergeCell ref="L9:S9"/>
    <mergeCell ref="P2:AC2"/>
    <mergeCell ref="A5:AC5"/>
    <mergeCell ref="Y10:AA10"/>
    <mergeCell ref="A10:I10"/>
    <mergeCell ref="K6:T6"/>
    <mergeCell ref="AB7:AC7"/>
    <mergeCell ref="AB8:AC8"/>
    <mergeCell ref="F9:K9"/>
    <mergeCell ref="Y16:AA16"/>
    <mergeCell ref="Y11:AA11"/>
    <mergeCell ref="Y9:AA9"/>
    <mergeCell ref="AB16:AC16"/>
    <mergeCell ref="AB10:AC11"/>
    <mergeCell ref="AB12:AC15"/>
    <mergeCell ref="AB9:AC9"/>
    <mergeCell ref="J12:X12"/>
    <mergeCell ref="A11:I11"/>
    <mergeCell ref="A13:X13"/>
    <mergeCell ref="A16:T16"/>
    <mergeCell ref="A14:X14"/>
    <mergeCell ref="K11:X11"/>
  </mergeCells>
  <printOptions/>
  <pageMargins left="0.5905511811023623" right="0.5905511811023623" top="0.7874015748031497" bottom="0.5905511811023623" header="0" footer="0"/>
  <pageSetup fitToHeight="1" fitToWidth="1" horizontalDpi="600" verticalDpi="600" orientation="landscape" paperSize="9" scale="97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2">
      <selection activeCell="M7" sqref="M7:N7"/>
    </sheetView>
  </sheetViews>
  <sheetFormatPr defaultColWidth="9.00390625" defaultRowHeight="12.75"/>
  <cols>
    <col min="1" max="4" width="9.125" style="112" customWidth="1"/>
    <col min="5" max="5" width="21.75390625" style="112" customWidth="1"/>
    <col min="6" max="16384" width="9.125" style="112" customWidth="1"/>
  </cols>
  <sheetData>
    <row r="1" ht="12.75">
      <c r="G1" s="112">
        <v>44</v>
      </c>
    </row>
    <row r="2" spans="1:14" ht="14.25">
      <c r="A2" s="182" t="s">
        <v>58</v>
      </c>
      <c r="B2" s="182"/>
      <c r="C2" s="182"/>
      <c r="D2" s="182"/>
      <c r="E2" s="182"/>
      <c r="F2" s="182"/>
      <c r="G2" s="182"/>
      <c r="H2" s="182"/>
      <c r="I2" s="183"/>
      <c r="J2" s="183"/>
      <c r="K2" s="183"/>
      <c r="L2" s="183"/>
      <c r="M2" s="183"/>
      <c r="N2" s="183"/>
    </row>
    <row r="3" spans="1:14" ht="12.75">
      <c r="A3" s="185" t="s">
        <v>54</v>
      </c>
      <c r="B3" s="186"/>
      <c r="C3" s="186"/>
      <c r="D3" s="186"/>
      <c r="E3" s="187"/>
      <c r="F3" s="189" t="s">
        <v>31</v>
      </c>
      <c r="G3" s="192" t="s">
        <v>22</v>
      </c>
      <c r="H3" s="193"/>
      <c r="I3" s="200" t="s">
        <v>14</v>
      </c>
      <c r="J3" s="200"/>
      <c r="K3" s="200"/>
      <c r="L3" s="200"/>
      <c r="M3" s="201"/>
      <c r="N3" s="201"/>
    </row>
    <row r="4" spans="1:14" ht="12.75">
      <c r="A4" s="162"/>
      <c r="B4" s="188"/>
      <c r="C4" s="188"/>
      <c r="D4" s="188"/>
      <c r="E4" s="163"/>
      <c r="F4" s="190"/>
      <c r="G4" s="194"/>
      <c r="H4" s="195"/>
      <c r="I4" s="162" t="s">
        <v>104</v>
      </c>
      <c r="J4" s="163"/>
      <c r="K4" s="162" t="s">
        <v>105</v>
      </c>
      <c r="L4" s="166"/>
      <c r="M4" s="198" t="s">
        <v>106</v>
      </c>
      <c r="N4" s="198"/>
    </row>
    <row r="5" spans="1:14" ht="50.25" customHeight="1">
      <c r="A5" s="164"/>
      <c r="B5" s="167"/>
      <c r="C5" s="167"/>
      <c r="D5" s="167"/>
      <c r="E5" s="165"/>
      <c r="F5" s="191"/>
      <c r="G5" s="196"/>
      <c r="H5" s="197"/>
      <c r="I5" s="164"/>
      <c r="J5" s="165"/>
      <c r="K5" s="164"/>
      <c r="L5" s="167"/>
      <c r="M5" s="199"/>
      <c r="N5" s="199"/>
    </row>
    <row r="6" spans="1:14" ht="13.5" thickBot="1">
      <c r="A6" s="170">
        <v>1</v>
      </c>
      <c r="B6" s="171"/>
      <c r="C6" s="171"/>
      <c r="D6" s="171"/>
      <c r="E6" s="172"/>
      <c r="F6" s="113">
        <v>2</v>
      </c>
      <c r="G6" s="170">
        <v>3</v>
      </c>
      <c r="H6" s="172"/>
      <c r="I6" s="170">
        <v>4</v>
      </c>
      <c r="J6" s="172"/>
      <c r="K6" s="170">
        <v>5</v>
      </c>
      <c r="L6" s="171"/>
      <c r="M6" s="169">
        <v>6</v>
      </c>
      <c r="N6" s="169"/>
    </row>
    <row r="7" spans="1:14" ht="21.75" customHeight="1">
      <c r="A7" s="151" t="s">
        <v>98</v>
      </c>
      <c r="B7" s="151"/>
      <c r="C7" s="151"/>
      <c r="D7" s="151"/>
      <c r="E7" s="151"/>
      <c r="F7" s="114" t="s">
        <v>7</v>
      </c>
      <c r="G7" s="155">
        <v>1812</v>
      </c>
      <c r="H7" s="156"/>
      <c r="I7" s="157" t="s">
        <v>147</v>
      </c>
      <c r="J7" s="158"/>
      <c r="K7" s="157" t="s">
        <v>147</v>
      </c>
      <c r="L7" s="158"/>
      <c r="M7" s="168">
        <v>1812</v>
      </c>
      <c r="N7" s="168"/>
    </row>
    <row r="8" spans="1:14" ht="24" customHeight="1" thickBot="1">
      <c r="A8" s="151" t="s">
        <v>99</v>
      </c>
      <c r="B8" s="151"/>
      <c r="C8" s="151"/>
      <c r="D8" s="151"/>
      <c r="E8" s="151"/>
      <c r="F8" s="115" t="s">
        <v>84</v>
      </c>
      <c r="G8" s="177" t="s">
        <v>147</v>
      </c>
      <c r="H8" s="178"/>
      <c r="I8" s="159"/>
      <c r="J8" s="160"/>
      <c r="K8" s="147">
        <v>1</v>
      </c>
      <c r="L8" s="161"/>
      <c r="M8" s="154">
        <v>4</v>
      </c>
      <c r="N8" s="154"/>
    </row>
    <row r="9" spans="1:14" ht="36" customHeight="1">
      <c r="A9" s="151" t="s">
        <v>100</v>
      </c>
      <c r="B9" s="151"/>
      <c r="C9" s="151"/>
      <c r="D9" s="151"/>
      <c r="E9" s="151"/>
      <c r="F9" s="116" t="s">
        <v>65</v>
      </c>
      <c r="G9" s="155">
        <f>M9+K9+I9</f>
        <v>36</v>
      </c>
      <c r="H9" s="156"/>
      <c r="I9" s="147"/>
      <c r="J9" s="148"/>
      <c r="K9" s="142">
        <v>11</v>
      </c>
      <c r="L9" s="146"/>
      <c r="M9" s="153">
        <v>25</v>
      </c>
      <c r="N9" s="153"/>
    </row>
    <row r="10" spans="1:14" ht="15.75">
      <c r="A10" s="151" t="s">
        <v>4</v>
      </c>
      <c r="B10" s="151"/>
      <c r="C10" s="151"/>
      <c r="D10" s="151"/>
      <c r="E10" s="151"/>
      <c r="F10" s="116"/>
      <c r="G10" s="174"/>
      <c r="H10" s="180"/>
      <c r="I10" s="174"/>
      <c r="J10" s="175"/>
      <c r="K10" s="174"/>
      <c r="L10" s="179"/>
      <c r="M10" s="152"/>
      <c r="N10" s="152"/>
    </row>
    <row r="11" spans="1:14" ht="20.25" customHeight="1">
      <c r="A11" s="181" t="s">
        <v>41</v>
      </c>
      <c r="B11" s="181"/>
      <c r="C11" s="181"/>
      <c r="D11" s="181"/>
      <c r="E11" s="181"/>
      <c r="F11" s="117" t="s">
        <v>40</v>
      </c>
      <c r="G11" s="147">
        <v>1</v>
      </c>
      <c r="H11" s="184"/>
      <c r="I11" s="147" t="s">
        <v>147</v>
      </c>
      <c r="J11" s="148"/>
      <c r="K11" s="147">
        <v>1</v>
      </c>
      <c r="L11" s="161"/>
      <c r="M11" s="153" t="s">
        <v>147</v>
      </c>
      <c r="N11" s="153"/>
    </row>
    <row r="12" spans="1:14" ht="39" customHeight="1">
      <c r="A12" s="151" t="s">
        <v>135</v>
      </c>
      <c r="B12" s="151"/>
      <c r="C12" s="151"/>
      <c r="D12" s="151"/>
      <c r="E12" s="151"/>
      <c r="F12" s="117" t="s">
        <v>19</v>
      </c>
      <c r="G12" s="142"/>
      <c r="H12" s="143"/>
      <c r="I12" s="147"/>
      <c r="J12" s="148"/>
      <c r="K12" s="142"/>
      <c r="L12" s="146"/>
      <c r="M12" s="152"/>
      <c r="N12" s="152"/>
    </row>
    <row r="13" spans="1:14" ht="32.25" customHeight="1">
      <c r="A13" s="151" t="s">
        <v>136</v>
      </c>
      <c r="B13" s="151"/>
      <c r="C13" s="151"/>
      <c r="D13" s="151"/>
      <c r="E13" s="151"/>
      <c r="F13" s="115" t="s">
        <v>89</v>
      </c>
      <c r="G13" s="142">
        <f>I13+K13+M13</f>
        <v>35</v>
      </c>
      <c r="H13" s="143"/>
      <c r="I13" s="147"/>
      <c r="J13" s="148"/>
      <c r="K13" s="142">
        <v>10</v>
      </c>
      <c r="L13" s="146"/>
      <c r="M13" s="152">
        <v>25</v>
      </c>
      <c r="N13" s="152"/>
    </row>
    <row r="14" spans="1:14" ht="36.75" customHeight="1">
      <c r="A14" s="151" t="s">
        <v>101</v>
      </c>
      <c r="B14" s="151"/>
      <c r="C14" s="151"/>
      <c r="D14" s="151"/>
      <c r="E14" s="151"/>
      <c r="F14" s="115" t="s">
        <v>2</v>
      </c>
      <c r="G14" s="142">
        <v>1</v>
      </c>
      <c r="H14" s="143"/>
      <c r="I14" s="147" t="s">
        <v>147</v>
      </c>
      <c r="J14" s="148"/>
      <c r="K14" s="142">
        <v>1</v>
      </c>
      <c r="L14" s="146"/>
      <c r="M14" s="152" t="s">
        <v>147</v>
      </c>
      <c r="N14" s="152"/>
    </row>
    <row r="15" spans="1:14" ht="34.5" customHeight="1" thickBot="1">
      <c r="A15" s="176" t="s">
        <v>102</v>
      </c>
      <c r="B15" s="176"/>
      <c r="C15" s="176"/>
      <c r="D15" s="176"/>
      <c r="E15" s="176"/>
      <c r="F15" s="118" t="s">
        <v>29</v>
      </c>
      <c r="G15" s="142">
        <f>I15+K15+M15</f>
        <v>13</v>
      </c>
      <c r="H15" s="143"/>
      <c r="I15" s="149"/>
      <c r="J15" s="150"/>
      <c r="K15" s="144">
        <v>5</v>
      </c>
      <c r="L15" s="145"/>
      <c r="M15" s="173">
        <v>8</v>
      </c>
      <c r="N15" s="173"/>
    </row>
  </sheetData>
  <sheetProtection/>
  <mergeCells count="58">
    <mergeCell ref="A2:N2"/>
    <mergeCell ref="G11:H11"/>
    <mergeCell ref="A3:E5"/>
    <mergeCell ref="A6:E6"/>
    <mergeCell ref="F3:F5"/>
    <mergeCell ref="A7:E7"/>
    <mergeCell ref="G3:H5"/>
    <mergeCell ref="G6:H6"/>
    <mergeCell ref="M4:N5"/>
    <mergeCell ref="I3:N3"/>
    <mergeCell ref="A15:E15"/>
    <mergeCell ref="G8:H8"/>
    <mergeCell ref="K9:L9"/>
    <mergeCell ref="K10:L10"/>
    <mergeCell ref="I9:J9"/>
    <mergeCell ref="G10:H10"/>
    <mergeCell ref="A8:E8"/>
    <mergeCell ref="A9:E9"/>
    <mergeCell ref="A10:E10"/>
    <mergeCell ref="A11:E11"/>
    <mergeCell ref="M15:N15"/>
    <mergeCell ref="I10:J10"/>
    <mergeCell ref="K11:L11"/>
    <mergeCell ref="K12:L12"/>
    <mergeCell ref="I11:J11"/>
    <mergeCell ref="I12:J12"/>
    <mergeCell ref="I4:J5"/>
    <mergeCell ref="K4:L5"/>
    <mergeCell ref="K7:L7"/>
    <mergeCell ref="M7:N7"/>
    <mergeCell ref="M6:N6"/>
    <mergeCell ref="K6:L6"/>
    <mergeCell ref="I6:J6"/>
    <mergeCell ref="M9:N9"/>
    <mergeCell ref="M10:N10"/>
    <mergeCell ref="M11:N11"/>
    <mergeCell ref="M8:N8"/>
    <mergeCell ref="G7:H7"/>
    <mergeCell ref="G12:H12"/>
    <mergeCell ref="G9:H9"/>
    <mergeCell ref="I7:J7"/>
    <mergeCell ref="I8:J8"/>
    <mergeCell ref="K8:L8"/>
    <mergeCell ref="A12:E12"/>
    <mergeCell ref="A13:E13"/>
    <mergeCell ref="A14:E14"/>
    <mergeCell ref="M12:N12"/>
    <mergeCell ref="M13:N13"/>
    <mergeCell ref="M14:N14"/>
    <mergeCell ref="G15:H15"/>
    <mergeCell ref="K15:L15"/>
    <mergeCell ref="G13:H13"/>
    <mergeCell ref="G14:H14"/>
    <mergeCell ref="K14:L14"/>
    <mergeCell ref="I14:J14"/>
    <mergeCell ref="I13:J13"/>
    <mergeCell ref="I15:J15"/>
    <mergeCell ref="K13:L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GridLines="0" tabSelected="1" zoomScale="75" zoomScaleNormal="75" workbookViewId="0" topLeftCell="A1">
      <pane ySplit="6" topLeftCell="A19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35.125" style="1" customWidth="1"/>
    <col min="2" max="2" width="6.00390625" style="1" customWidth="1"/>
    <col min="3" max="4" width="12.875" style="1" customWidth="1"/>
    <col min="5" max="5" width="6.875" style="1" customWidth="1"/>
    <col min="6" max="6" width="9.625" style="1" customWidth="1"/>
    <col min="7" max="7" width="14.625" style="1" customWidth="1"/>
    <col min="8" max="8" width="15.00390625" style="1" customWidth="1"/>
    <col min="9" max="9" width="5.00390625" style="1" customWidth="1"/>
    <col min="10" max="10" width="7.625" style="1" customWidth="1"/>
    <col min="11" max="11" width="15.375" style="1" customWidth="1"/>
    <col min="12" max="12" width="12.75390625" style="1" customWidth="1"/>
    <col min="13" max="13" width="14.375" style="1" customWidth="1"/>
    <col min="14" max="14" width="7.00390625" style="1" customWidth="1"/>
    <col min="15" max="15" width="8.00390625" style="1" customWidth="1"/>
    <col min="16" max="16" width="14.625" style="1" customWidth="1"/>
    <col min="17" max="16384" width="9.125" style="1" customWidth="1"/>
  </cols>
  <sheetData>
    <row r="1" spans="1:16" s="7" customFormat="1" ht="36" customHeight="1">
      <c r="A1" s="247" t="s">
        <v>103</v>
      </c>
      <c r="B1" s="247"/>
      <c r="C1" s="247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</row>
    <row r="2" spans="1:16" s="8" customFormat="1" ht="24" customHeight="1">
      <c r="A2" s="238" t="s">
        <v>54</v>
      </c>
      <c r="B2" s="238" t="s">
        <v>31</v>
      </c>
      <c r="C2" s="252" t="s">
        <v>32</v>
      </c>
      <c r="D2" s="251" t="s">
        <v>91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1:16" s="8" customFormat="1" ht="27.75" customHeight="1">
      <c r="A3" s="239"/>
      <c r="B3" s="239"/>
      <c r="C3" s="239"/>
      <c r="D3" s="240" t="s">
        <v>130</v>
      </c>
      <c r="E3" s="241"/>
      <c r="F3" s="241"/>
      <c r="G3" s="241"/>
      <c r="H3" s="241"/>
      <c r="I3" s="241"/>
      <c r="J3" s="242"/>
      <c r="K3" s="238" t="s">
        <v>124</v>
      </c>
      <c r="L3" s="240" t="s">
        <v>117</v>
      </c>
      <c r="M3" s="241"/>
      <c r="N3" s="241"/>
      <c r="O3" s="242"/>
      <c r="P3" s="232" t="s">
        <v>120</v>
      </c>
    </row>
    <row r="4" spans="1:16" s="8" customFormat="1" ht="12.75" customHeight="1">
      <c r="A4" s="239"/>
      <c r="B4" s="239"/>
      <c r="C4" s="239"/>
      <c r="D4" s="238" t="s">
        <v>57</v>
      </c>
      <c r="E4" s="233" t="s">
        <v>8</v>
      </c>
      <c r="F4" s="234"/>
      <c r="G4" s="234"/>
      <c r="H4" s="234"/>
      <c r="I4" s="234"/>
      <c r="J4" s="235"/>
      <c r="K4" s="232"/>
      <c r="L4" s="232" t="s">
        <v>57</v>
      </c>
      <c r="M4" s="233" t="s">
        <v>8</v>
      </c>
      <c r="N4" s="234"/>
      <c r="O4" s="235"/>
      <c r="P4" s="232"/>
    </row>
    <row r="5" spans="1:16" s="8" customFormat="1" ht="105.75" customHeight="1">
      <c r="A5" s="239"/>
      <c r="B5" s="239"/>
      <c r="C5" s="239"/>
      <c r="D5" s="239"/>
      <c r="E5" s="236" t="s">
        <v>129</v>
      </c>
      <c r="F5" s="249"/>
      <c r="G5" s="10" t="s">
        <v>123</v>
      </c>
      <c r="H5" s="9" t="s">
        <v>121</v>
      </c>
      <c r="I5" s="236" t="s">
        <v>119</v>
      </c>
      <c r="J5" s="237"/>
      <c r="K5" s="250"/>
      <c r="L5" s="232"/>
      <c r="M5" s="9" t="s">
        <v>118</v>
      </c>
      <c r="N5" s="236" t="s">
        <v>119</v>
      </c>
      <c r="O5" s="237"/>
      <c r="P5" s="232"/>
    </row>
    <row r="6" spans="1:16" s="14" customFormat="1" ht="12.75" thickBot="1">
      <c r="A6" s="11">
        <v>1</v>
      </c>
      <c r="B6" s="12">
        <v>2</v>
      </c>
      <c r="C6" s="12">
        <v>3</v>
      </c>
      <c r="D6" s="12">
        <v>4</v>
      </c>
      <c r="E6" s="243">
        <v>5</v>
      </c>
      <c r="F6" s="243"/>
      <c r="G6" s="12">
        <v>6</v>
      </c>
      <c r="H6" s="12">
        <v>7</v>
      </c>
      <c r="I6" s="243">
        <v>8</v>
      </c>
      <c r="J6" s="243"/>
      <c r="K6" s="13">
        <v>9</v>
      </c>
      <c r="L6" s="12">
        <v>10</v>
      </c>
      <c r="M6" s="12">
        <v>11</v>
      </c>
      <c r="N6" s="243">
        <v>12</v>
      </c>
      <c r="O6" s="243"/>
      <c r="P6" s="12">
        <v>13</v>
      </c>
    </row>
    <row r="7" spans="1:16" s="5" customFormat="1" ht="54.75" customHeight="1">
      <c r="A7" s="15" t="s">
        <v>77</v>
      </c>
      <c r="B7" s="16" t="s">
        <v>56</v>
      </c>
      <c r="C7" s="17">
        <f>D7+P7</f>
        <v>343069</v>
      </c>
      <c r="D7" s="17">
        <f>E7+G7+H7+I7</f>
        <v>240169</v>
      </c>
      <c r="E7" s="229">
        <f>E10+E11</f>
        <v>221161</v>
      </c>
      <c r="F7" s="230"/>
      <c r="G7" s="18"/>
      <c r="H7" s="17"/>
      <c r="I7" s="229">
        <v>19008</v>
      </c>
      <c r="J7" s="229"/>
      <c r="K7" s="19"/>
      <c r="L7" s="20"/>
      <c r="M7" s="17"/>
      <c r="N7" s="229"/>
      <c r="O7" s="229"/>
      <c r="P7" s="21">
        <v>102900</v>
      </c>
    </row>
    <row r="8" spans="1:16" s="26" customFormat="1" ht="25.5" customHeight="1">
      <c r="A8" s="22" t="s">
        <v>55</v>
      </c>
      <c r="B8" s="23"/>
      <c r="C8" s="24"/>
      <c r="D8" s="24"/>
      <c r="E8" s="220"/>
      <c r="F8" s="220"/>
      <c r="G8" s="24"/>
      <c r="H8" s="24"/>
      <c r="I8" s="220"/>
      <c r="J8" s="220"/>
      <c r="K8" s="24"/>
      <c r="L8" s="24"/>
      <c r="M8" s="24"/>
      <c r="N8" s="220"/>
      <c r="O8" s="220"/>
      <c r="P8" s="25"/>
    </row>
    <row r="9" spans="1:16" s="5" customFormat="1" ht="58.5" customHeight="1">
      <c r="A9" s="27" t="s">
        <v>107</v>
      </c>
      <c r="B9" s="28" t="s">
        <v>34</v>
      </c>
      <c r="C9" s="29"/>
      <c r="D9" s="29"/>
      <c r="E9" s="215"/>
      <c r="F9" s="216"/>
      <c r="G9" s="31"/>
      <c r="H9" s="29"/>
      <c r="I9" s="215"/>
      <c r="J9" s="216"/>
      <c r="K9" s="31"/>
      <c r="L9" s="29"/>
      <c r="M9" s="29"/>
      <c r="N9" s="215"/>
      <c r="O9" s="216"/>
      <c r="P9" s="32"/>
    </row>
    <row r="10" spans="1:16" s="5" customFormat="1" ht="66.75" customHeight="1">
      <c r="A10" s="33" t="s">
        <v>42</v>
      </c>
      <c r="B10" s="34" t="s">
        <v>9</v>
      </c>
      <c r="C10" s="35">
        <f>D10+P10</f>
        <v>299882.76</v>
      </c>
      <c r="D10" s="35">
        <f>E10+I10</f>
        <v>196982.76</v>
      </c>
      <c r="E10" s="217">
        <v>177974.76</v>
      </c>
      <c r="F10" s="218"/>
      <c r="G10" s="37"/>
      <c r="H10" s="35"/>
      <c r="I10" s="217">
        <f>I7</f>
        <v>19008</v>
      </c>
      <c r="J10" s="218"/>
      <c r="K10" s="37"/>
      <c r="L10" s="35"/>
      <c r="M10" s="35"/>
      <c r="N10" s="217"/>
      <c r="O10" s="218"/>
      <c r="P10" s="38">
        <v>102900</v>
      </c>
    </row>
    <row r="11" spans="1:16" s="5" customFormat="1" ht="64.5" customHeight="1" thickBot="1">
      <c r="A11" s="39" t="s">
        <v>10</v>
      </c>
      <c r="B11" s="34" t="s">
        <v>82</v>
      </c>
      <c r="C11" s="40">
        <f>D11</f>
        <v>43186.24</v>
      </c>
      <c r="D11" s="35">
        <f>E11+I11+P11</f>
        <v>43186.24</v>
      </c>
      <c r="E11" s="222">
        <v>43186.24</v>
      </c>
      <c r="F11" s="223"/>
      <c r="G11" s="42"/>
      <c r="H11" s="40"/>
      <c r="I11" s="222"/>
      <c r="J11" s="223"/>
      <c r="K11" s="42"/>
      <c r="L11" s="40"/>
      <c r="M11" s="40"/>
      <c r="N11" s="222"/>
      <c r="O11" s="223"/>
      <c r="P11" s="43"/>
    </row>
    <row r="12" spans="1:16" s="5" customFormat="1" ht="35.25" customHeight="1" thickBot="1">
      <c r="A12" s="33" t="s">
        <v>108</v>
      </c>
      <c r="B12" s="44" t="s">
        <v>90</v>
      </c>
      <c r="C12" s="17">
        <f>D12+P12</f>
        <v>6916</v>
      </c>
      <c r="D12" s="35">
        <f>E12+G12+H12+I12</f>
        <v>2366</v>
      </c>
      <c r="E12" s="202">
        <v>2366</v>
      </c>
      <c r="F12" s="203"/>
      <c r="G12" s="45"/>
      <c r="H12" s="35"/>
      <c r="I12" s="202"/>
      <c r="J12" s="203"/>
      <c r="K12" s="45"/>
      <c r="L12" s="35"/>
      <c r="M12" s="35"/>
      <c r="N12" s="202"/>
      <c r="O12" s="203"/>
      <c r="P12" s="38">
        <v>4550</v>
      </c>
    </row>
    <row r="13" spans="1:16" s="5" customFormat="1" ht="25.5" customHeight="1">
      <c r="A13" s="33" t="s">
        <v>72</v>
      </c>
      <c r="B13" s="44" t="s">
        <v>71</v>
      </c>
      <c r="C13" s="17">
        <f>D13+P13</f>
        <v>20507.3</v>
      </c>
      <c r="D13" s="35">
        <f>E13+G13+H13+I13</f>
        <v>20507.3</v>
      </c>
      <c r="E13" s="202">
        <v>20507.3</v>
      </c>
      <c r="F13" s="203"/>
      <c r="G13" s="45"/>
      <c r="H13" s="35"/>
      <c r="I13" s="202"/>
      <c r="J13" s="203"/>
      <c r="K13" s="45"/>
      <c r="L13" s="35"/>
      <c r="M13" s="35"/>
      <c r="N13" s="202"/>
      <c r="O13" s="203"/>
      <c r="P13" s="38"/>
    </row>
    <row r="14" spans="1:16" s="5" customFormat="1" ht="37.5" customHeight="1">
      <c r="A14" s="39" t="s">
        <v>83</v>
      </c>
      <c r="B14" s="44" t="s">
        <v>50</v>
      </c>
      <c r="C14" s="35">
        <f>D14</f>
        <v>10331</v>
      </c>
      <c r="D14" s="35">
        <f>D16+D17</f>
        <v>10331</v>
      </c>
      <c r="E14" s="202">
        <v>10331</v>
      </c>
      <c r="F14" s="203"/>
      <c r="G14" s="45"/>
      <c r="H14" s="35"/>
      <c r="I14" s="202"/>
      <c r="J14" s="203"/>
      <c r="K14" s="45"/>
      <c r="L14" s="35"/>
      <c r="M14" s="35"/>
      <c r="N14" s="202"/>
      <c r="O14" s="203"/>
      <c r="P14" s="38"/>
    </row>
    <row r="15" spans="1:16" s="26" customFormat="1" ht="21" customHeight="1">
      <c r="A15" s="39" t="s">
        <v>33</v>
      </c>
      <c r="B15" s="46"/>
      <c r="C15" s="24"/>
      <c r="D15" s="24"/>
      <c r="E15" s="220"/>
      <c r="F15" s="220"/>
      <c r="G15" s="47"/>
      <c r="H15" s="48"/>
      <c r="I15" s="220"/>
      <c r="J15" s="220"/>
      <c r="K15" s="24"/>
      <c r="L15" s="24"/>
      <c r="M15" s="24"/>
      <c r="N15" s="220"/>
      <c r="O15" s="220"/>
      <c r="P15" s="25"/>
    </row>
    <row r="16" spans="1:16" s="5" customFormat="1" ht="33.75" customHeight="1">
      <c r="A16" s="27" t="s">
        <v>28</v>
      </c>
      <c r="B16" s="28" t="s">
        <v>30</v>
      </c>
      <c r="C16" s="29">
        <f>D16</f>
        <v>1656</v>
      </c>
      <c r="D16" s="30">
        <v>1656</v>
      </c>
      <c r="E16" s="253">
        <v>1656</v>
      </c>
      <c r="F16" s="253"/>
      <c r="G16" s="49"/>
      <c r="H16" s="29"/>
      <c r="I16" s="253"/>
      <c r="J16" s="253"/>
      <c r="K16" s="50"/>
      <c r="L16" s="51"/>
      <c r="M16" s="52"/>
      <c r="N16" s="228"/>
      <c r="O16" s="228"/>
      <c r="P16" s="53"/>
    </row>
    <row r="17" spans="1:16" s="5" customFormat="1" ht="33.75" customHeight="1">
      <c r="A17" s="33" t="s">
        <v>46</v>
      </c>
      <c r="B17" s="34" t="s">
        <v>6</v>
      </c>
      <c r="C17" s="35">
        <f>D17</f>
        <v>8675</v>
      </c>
      <c r="D17" s="36">
        <v>8675</v>
      </c>
      <c r="E17" s="225">
        <v>8675</v>
      </c>
      <c r="F17" s="257"/>
      <c r="G17" s="54"/>
      <c r="H17" s="41"/>
      <c r="I17" s="225"/>
      <c r="J17" s="257"/>
      <c r="K17" s="55"/>
      <c r="L17" s="36"/>
      <c r="M17" s="36"/>
      <c r="N17" s="253"/>
      <c r="O17" s="253"/>
      <c r="P17" s="56"/>
    </row>
    <row r="18" spans="1:16" s="5" customFormat="1" ht="23.25" customHeight="1">
      <c r="A18" s="33" t="s">
        <v>38</v>
      </c>
      <c r="B18" s="34" t="s">
        <v>45</v>
      </c>
      <c r="C18" s="35"/>
      <c r="D18" s="36"/>
      <c r="E18" s="224"/>
      <c r="F18" s="258"/>
      <c r="G18" s="57"/>
      <c r="H18" s="36"/>
      <c r="I18" s="224"/>
      <c r="J18" s="224"/>
      <c r="K18" s="58"/>
      <c r="L18" s="59"/>
      <c r="M18" s="30"/>
      <c r="N18" s="224"/>
      <c r="O18" s="224"/>
      <c r="P18" s="56"/>
    </row>
    <row r="19" spans="1:16" s="26" customFormat="1" ht="18.75" customHeight="1">
      <c r="A19" s="22" t="s">
        <v>33</v>
      </c>
      <c r="B19" s="46"/>
      <c r="C19" s="48"/>
      <c r="D19" s="48"/>
      <c r="E19" s="219"/>
      <c r="F19" s="219"/>
      <c r="G19" s="75"/>
      <c r="H19" s="48"/>
      <c r="I19" s="219"/>
      <c r="J19" s="219"/>
      <c r="K19" s="48"/>
      <c r="L19" s="48"/>
      <c r="M19" s="48"/>
      <c r="N19" s="219"/>
      <c r="O19" s="219"/>
      <c r="P19" s="60"/>
    </row>
    <row r="20" spans="1:16" s="5" customFormat="1" ht="30" customHeight="1">
      <c r="A20" s="27" t="s">
        <v>51</v>
      </c>
      <c r="B20" s="28" t="s">
        <v>69</v>
      </c>
      <c r="C20" s="29"/>
      <c r="D20" s="30"/>
      <c r="E20" s="228"/>
      <c r="F20" s="228"/>
      <c r="G20" s="119"/>
      <c r="H20" s="29"/>
      <c r="I20" s="228"/>
      <c r="J20" s="228"/>
      <c r="K20" s="58"/>
      <c r="L20" s="59"/>
      <c r="M20" s="30"/>
      <c r="N20" s="228"/>
      <c r="O20" s="228"/>
      <c r="P20" s="53"/>
    </row>
    <row r="21" spans="1:16" s="5" customFormat="1" ht="41.25" customHeight="1">
      <c r="A21" s="33" t="s">
        <v>92</v>
      </c>
      <c r="B21" s="34" t="s">
        <v>96</v>
      </c>
      <c r="C21" s="35"/>
      <c r="D21" s="36"/>
      <c r="E21" s="224"/>
      <c r="F21" s="224"/>
      <c r="G21" s="62"/>
      <c r="H21" s="35"/>
      <c r="I21" s="224"/>
      <c r="J21" s="224"/>
      <c r="K21" s="63"/>
      <c r="L21" s="61"/>
      <c r="M21" s="36"/>
      <c r="N21" s="224"/>
      <c r="O21" s="224"/>
      <c r="P21" s="56"/>
    </row>
    <row r="22" spans="1:16" s="5" customFormat="1" ht="29.25" customHeight="1">
      <c r="A22" s="71" t="s">
        <v>93</v>
      </c>
      <c r="B22" s="34" t="s">
        <v>15</v>
      </c>
      <c r="C22" s="35">
        <f>D22+P22</f>
        <v>2176.7</v>
      </c>
      <c r="D22" s="36">
        <f>E22+I22</f>
        <v>2176.7</v>
      </c>
      <c r="E22" s="224">
        <v>1576.7</v>
      </c>
      <c r="F22" s="224"/>
      <c r="G22" s="62"/>
      <c r="H22" s="35"/>
      <c r="I22" s="224">
        <v>600</v>
      </c>
      <c r="J22" s="224"/>
      <c r="K22" s="63"/>
      <c r="L22" s="61"/>
      <c r="M22" s="36"/>
      <c r="N22" s="224"/>
      <c r="O22" s="224"/>
      <c r="P22" s="56"/>
    </row>
    <row r="23" spans="1:16" s="26" customFormat="1" ht="18.75" customHeight="1">
      <c r="A23" s="39" t="s">
        <v>33</v>
      </c>
      <c r="B23" s="46"/>
      <c r="C23" s="48"/>
      <c r="D23" s="48"/>
      <c r="E23" s="226"/>
      <c r="F23" s="227"/>
      <c r="G23" s="64"/>
      <c r="H23" s="48"/>
      <c r="I23" s="220"/>
      <c r="J23" s="220"/>
      <c r="K23" s="24"/>
      <c r="L23" s="48"/>
      <c r="M23" s="48"/>
      <c r="N23" s="220"/>
      <c r="O23" s="220"/>
      <c r="P23" s="60"/>
    </row>
    <row r="24" spans="1:16" s="5" customFormat="1" ht="18.75" customHeight="1">
      <c r="A24" s="27" t="s">
        <v>76</v>
      </c>
      <c r="B24" s="28" t="s">
        <v>87</v>
      </c>
      <c r="C24" s="29"/>
      <c r="D24" s="29"/>
      <c r="E24" s="215"/>
      <c r="F24" s="216"/>
      <c r="G24" s="65"/>
      <c r="H24" s="30"/>
      <c r="I24" s="253"/>
      <c r="J24" s="253"/>
      <c r="K24" s="50"/>
      <c r="L24" s="59"/>
      <c r="M24" s="30"/>
      <c r="N24" s="253"/>
      <c r="O24" s="253"/>
      <c r="P24" s="53"/>
    </row>
    <row r="25" spans="1:16" s="5" customFormat="1" ht="30.75" customHeight="1">
      <c r="A25" s="33" t="s">
        <v>78</v>
      </c>
      <c r="B25" s="34" t="s">
        <v>63</v>
      </c>
      <c r="C25" s="35"/>
      <c r="D25" s="35"/>
      <c r="E25" s="217"/>
      <c r="F25" s="218"/>
      <c r="G25" s="66"/>
      <c r="H25" s="36"/>
      <c r="I25" s="225"/>
      <c r="J25" s="225"/>
      <c r="K25" s="67"/>
      <c r="L25" s="61"/>
      <c r="M25" s="36"/>
      <c r="N25" s="225"/>
      <c r="O25" s="225"/>
      <c r="P25" s="56"/>
    </row>
    <row r="26" spans="1:16" s="5" customFormat="1" ht="39.75" customHeight="1">
      <c r="A26" s="33" t="s">
        <v>64</v>
      </c>
      <c r="B26" s="34" t="s">
        <v>36</v>
      </c>
      <c r="C26" s="35"/>
      <c r="D26" s="35"/>
      <c r="E26" s="217"/>
      <c r="F26" s="218"/>
      <c r="G26" s="66"/>
      <c r="H26" s="36"/>
      <c r="I26" s="225"/>
      <c r="J26" s="225"/>
      <c r="K26" s="67"/>
      <c r="L26" s="61"/>
      <c r="M26" s="36"/>
      <c r="N26" s="225"/>
      <c r="O26" s="225"/>
      <c r="P26" s="56"/>
    </row>
    <row r="27" spans="1:16" s="5" customFormat="1" ht="22.5" customHeight="1">
      <c r="A27" s="33" t="s">
        <v>13</v>
      </c>
      <c r="B27" s="34" t="s">
        <v>17</v>
      </c>
      <c r="C27" s="35"/>
      <c r="D27" s="35"/>
      <c r="E27" s="217"/>
      <c r="F27" s="218"/>
      <c r="G27" s="66"/>
      <c r="H27" s="36"/>
      <c r="I27" s="225"/>
      <c r="J27" s="225"/>
      <c r="K27" s="67"/>
      <c r="L27" s="61"/>
      <c r="M27" s="36"/>
      <c r="N27" s="225"/>
      <c r="O27" s="225"/>
      <c r="P27" s="56"/>
    </row>
    <row r="28" spans="1:16" s="5" customFormat="1" ht="24.75" customHeight="1">
      <c r="A28" s="33" t="s">
        <v>12</v>
      </c>
      <c r="B28" s="34" t="s">
        <v>86</v>
      </c>
      <c r="C28" s="40"/>
      <c r="D28" s="40"/>
      <c r="E28" s="222"/>
      <c r="F28" s="223"/>
      <c r="G28" s="68"/>
      <c r="H28" s="41"/>
      <c r="I28" s="225"/>
      <c r="J28" s="225"/>
      <c r="K28" s="67"/>
      <c r="L28" s="69"/>
      <c r="M28" s="41"/>
      <c r="N28" s="225"/>
      <c r="O28" s="225"/>
      <c r="P28" s="70"/>
    </row>
    <row r="29" spans="1:16" s="5" customFormat="1" ht="34.5" customHeight="1">
      <c r="A29" s="33" t="s">
        <v>80</v>
      </c>
      <c r="B29" s="44" t="s">
        <v>61</v>
      </c>
      <c r="C29" s="35">
        <f>D29+P29</f>
        <v>2176.7</v>
      </c>
      <c r="D29" s="35">
        <f>E29+I29</f>
        <v>2176.7</v>
      </c>
      <c r="E29" s="202">
        <v>1576.7</v>
      </c>
      <c r="F29" s="202"/>
      <c r="G29" s="35"/>
      <c r="H29" s="35"/>
      <c r="I29" s="224">
        <v>600</v>
      </c>
      <c r="J29" s="224"/>
      <c r="K29" s="55"/>
      <c r="L29" s="35"/>
      <c r="M29" s="35"/>
      <c r="N29" s="224"/>
      <c r="O29" s="224"/>
      <c r="P29" s="38"/>
    </row>
    <row r="30" spans="1:16" s="5" customFormat="1" ht="24.75" customHeight="1">
      <c r="A30" s="71" t="s">
        <v>67</v>
      </c>
      <c r="B30" s="44" t="s">
        <v>79</v>
      </c>
      <c r="C30" s="35">
        <f>D30+P30</f>
        <v>8000</v>
      </c>
      <c r="D30" s="35">
        <f>E30+G30+H30+I30</f>
        <v>6000</v>
      </c>
      <c r="E30" s="202">
        <v>3000</v>
      </c>
      <c r="F30" s="203"/>
      <c r="G30" s="45"/>
      <c r="H30" s="35"/>
      <c r="I30" s="224">
        <v>3000</v>
      </c>
      <c r="J30" s="224"/>
      <c r="K30" s="55"/>
      <c r="L30" s="35"/>
      <c r="M30" s="35"/>
      <c r="N30" s="224"/>
      <c r="O30" s="224"/>
      <c r="P30" s="38">
        <v>2000</v>
      </c>
    </row>
    <row r="31" spans="1:16" s="5" customFormat="1" ht="26.25" customHeight="1">
      <c r="A31" s="72" t="s">
        <v>3</v>
      </c>
      <c r="B31" s="44" t="s">
        <v>49</v>
      </c>
      <c r="C31" s="35"/>
      <c r="D31" s="35"/>
      <c r="E31" s="202"/>
      <c r="F31" s="202"/>
      <c r="G31" s="35"/>
      <c r="H31" s="35"/>
      <c r="I31" s="224"/>
      <c r="J31" s="224"/>
      <c r="K31" s="55"/>
      <c r="L31" s="35"/>
      <c r="M31" s="35"/>
      <c r="N31" s="224"/>
      <c r="O31" s="224"/>
      <c r="P31" s="38"/>
    </row>
    <row r="32" spans="1:16" s="5" customFormat="1" ht="58.5" customHeight="1">
      <c r="A32" s="39" t="s">
        <v>109</v>
      </c>
      <c r="B32" s="34" t="s">
        <v>24</v>
      </c>
      <c r="C32" s="29">
        <f>C36</f>
        <v>2000</v>
      </c>
      <c r="D32" s="30">
        <v>2000</v>
      </c>
      <c r="E32" s="221"/>
      <c r="F32" s="221"/>
      <c r="G32" s="73"/>
      <c r="H32" s="35"/>
      <c r="I32" s="228">
        <f>I36</f>
        <v>2000</v>
      </c>
      <c r="J32" s="228"/>
      <c r="K32" s="58"/>
      <c r="L32" s="59"/>
      <c r="M32" s="30"/>
      <c r="N32" s="228"/>
      <c r="O32" s="228"/>
      <c r="P32" s="53"/>
    </row>
    <row r="33" spans="1:16" s="5" customFormat="1" ht="24.75" customHeight="1">
      <c r="A33" s="39" t="s">
        <v>33</v>
      </c>
      <c r="B33" s="74"/>
      <c r="C33" s="48"/>
      <c r="D33" s="48"/>
      <c r="E33" s="220"/>
      <c r="F33" s="220"/>
      <c r="G33" s="24"/>
      <c r="H33" s="48"/>
      <c r="I33" s="220"/>
      <c r="J33" s="220"/>
      <c r="K33" s="24"/>
      <c r="L33" s="48"/>
      <c r="M33" s="48"/>
      <c r="N33" s="220"/>
      <c r="O33" s="220"/>
      <c r="P33" s="60"/>
    </row>
    <row r="34" spans="1:16" s="5" customFormat="1" ht="53.25" customHeight="1">
      <c r="A34" s="27" t="s">
        <v>59</v>
      </c>
      <c r="B34" s="28" t="s">
        <v>97</v>
      </c>
      <c r="C34" s="29"/>
      <c r="D34" s="29"/>
      <c r="E34" s="215"/>
      <c r="F34" s="216"/>
      <c r="G34" s="31"/>
      <c r="H34" s="29"/>
      <c r="I34" s="215"/>
      <c r="J34" s="216"/>
      <c r="K34" s="31"/>
      <c r="L34" s="29"/>
      <c r="M34" s="29"/>
      <c r="N34" s="215"/>
      <c r="O34" s="216"/>
      <c r="P34" s="32"/>
    </row>
    <row r="35" spans="1:16" s="5" customFormat="1" ht="57" customHeight="1">
      <c r="A35" s="33" t="s">
        <v>73</v>
      </c>
      <c r="B35" s="34" t="s">
        <v>70</v>
      </c>
      <c r="C35" s="35"/>
      <c r="D35" s="35"/>
      <c r="E35" s="217"/>
      <c r="F35" s="218"/>
      <c r="G35" s="37"/>
      <c r="H35" s="35"/>
      <c r="I35" s="217"/>
      <c r="J35" s="218"/>
      <c r="K35" s="37"/>
      <c r="L35" s="35"/>
      <c r="M35" s="35"/>
      <c r="N35" s="217"/>
      <c r="O35" s="218"/>
      <c r="P35" s="38"/>
    </row>
    <row r="36" spans="1:16" s="5" customFormat="1" ht="42.75" customHeight="1">
      <c r="A36" s="33" t="s">
        <v>1</v>
      </c>
      <c r="B36" s="34" t="s">
        <v>44</v>
      </c>
      <c r="C36" s="35">
        <v>2000</v>
      </c>
      <c r="D36" s="35">
        <v>2000</v>
      </c>
      <c r="E36" s="217"/>
      <c r="F36" s="218"/>
      <c r="G36" s="37"/>
      <c r="H36" s="35"/>
      <c r="I36" s="217">
        <v>2000</v>
      </c>
      <c r="J36" s="218"/>
      <c r="K36" s="37"/>
      <c r="L36" s="35"/>
      <c r="M36" s="35"/>
      <c r="N36" s="217"/>
      <c r="O36" s="218"/>
      <c r="P36" s="38"/>
    </row>
    <row r="37" spans="1:16" s="5" customFormat="1" ht="69" customHeight="1">
      <c r="A37" s="33" t="s">
        <v>88</v>
      </c>
      <c r="B37" s="34" t="s">
        <v>25</v>
      </c>
      <c r="C37" s="35">
        <v>7000</v>
      </c>
      <c r="D37" s="35">
        <v>7000</v>
      </c>
      <c r="E37" s="217">
        <v>7000</v>
      </c>
      <c r="F37" s="218"/>
      <c r="G37" s="37"/>
      <c r="H37" s="35"/>
      <c r="I37" s="217"/>
      <c r="J37" s="218"/>
      <c r="K37" s="37"/>
      <c r="L37" s="35"/>
      <c r="M37" s="35"/>
      <c r="N37" s="217"/>
      <c r="O37" s="218"/>
      <c r="P37" s="38"/>
    </row>
    <row r="38" spans="1:16" s="5" customFormat="1" ht="69.75" customHeight="1">
      <c r="A38" s="39" t="s">
        <v>110</v>
      </c>
      <c r="B38" s="34" t="s">
        <v>95</v>
      </c>
      <c r="C38" s="35"/>
      <c r="D38" s="35"/>
      <c r="E38" s="217"/>
      <c r="F38" s="218"/>
      <c r="G38" s="37"/>
      <c r="H38" s="35"/>
      <c r="I38" s="217"/>
      <c r="J38" s="218"/>
      <c r="K38" s="37"/>
      <c r="L38" s="35"/>
      <c r="M38" s="35"/>
      <c r="N38" s="217"/>
      <c r="O38" s="218"/>
      <c r="P38" s="38"/>
    </row>
    <row r="39" spans="1:16" s="5" customFormat="1" ht="71.25" customHeight="1">
      <c r="A39" s="6" t="s">
        <v>20</v>
      </c>
      <c r="B39" s="34" t="s">
        <v>37</v>
      </c>
      <c r="C39" s="35">
        <f>C42+C43+C44</f>
        <v>79850</v>
      </c>
      <c r="D39" s="35">
        <v>51250</v>
      </c>
      <c r="E39" s="217">
        <v>51250</v>
      </c>
      <c r="F39" s="218"/>
      <c r="G39" s="37"/>
      <c r="H39" s="35"/>
      <c r="I39" s="217"/>
      <c r="J39" s="218"/>
      <c r="K39" s="37"/>
      <c r="L39" s="35"/>
      <c r="M39" s="35"/>
      <c r="N39" s="217"/>
      <c r="O39" s="218"/>
      <c r="P39" s="38">
        <v>28600</v>
      </c>
    </row>
    <row r="40" spans="1:16" s="5" customFormat="1" ht="17.25" customHeight="1">
      <c r="A40" s="39" t="s">
        <v>33</v>
      </c>
      <c r="B40" s="74"/>
      <c r="C40" s="48"/>
      <c r="D40" s="48"/>
      <c r="E40" s="219"/>
      <c r="F40" s="219"/>
      <c r="G40" s="75"/>
      <c r="H40" s="48"/>
      <c r="I40" s="219"/>
      <c r="J40" s="219"/>
      <c r="K40" s="48"/>
      <c r="L40" s="48"/>
      <c r="M40" s="48"/>
      <c r="N40" s="219"/>
      <c r="O40" s="219"/>
      <c r="P40" s="60"/>
    </row>
    <row r="41" spans="1:16" s="5" customFormat="1" ht="31.5" customHeight="1">
      <c r="A41" s="27" t="s">
        <v>81</v>
      </c>
      <c r="B41" s="28" t="s">
        <v>60</v>
      </c>
      <c r="C41" s="29"/>
      <c r="D41" s="30"/>
      <c r="E41" s="221"/>
      <c r="F41" s="221"/>
      <c r="G41" s="73"/>
      <c r="H41" s="29"/>
      <c r="I41" s="221"/>
      <c r="J41" s="221"/>
      <c r="K41" s="59"/>
      <c r="L41" s="59"/>
      <c r="M41" s="30"/>
      <c r="N41" s="221"/>
      <c r="O41" s="221"/>
      <c r="P41" s="53"/>
    </row>
    <row r="42" spans="1:16" s="5" customFormat="1" ht="36" customHeight="1">
      <c r="A42" s="33" t="s">
        <v>66</v>
      </c>
      <c r="B42" s="34" t="s">
        <v>85</v>
      </c>
      <c r="C42" s="35">
        <f>D42+P42</f>
        <v>45850</v>
      </c>
      <c r="D42" s="36">
        <v>19250</v>
      </c>
      <c r="E42" s="202">
        <v>19250</v>
      </c>
      <c r="F42" s="202"/>
      <c r="G42" s="61"/>
      <c r="H42" s="61"/>
      <c r="I42" s="217"/>
      <c r="J42" s="218"/>
      <c r="K42" s="37"/>
      <c r="L42" s="35"/>
      <c r="M42" s="36"/>
      <c r="N42" s="202"/>
      <c r="O42" s="202"/>
      <c r="P42" s="56">
        <v>26600</v>
      </c>
    </row>
    <row r="43" spans="1:16" s="5" customFormat="1" ht="69.75" customHeight="1">
      <c r="A43" s="33" t="s">
        <v>111</v>
      </c>
      <c r="B43" s="34" t="s">
        <v>16</v>
      </c>
      <c r="C43" s="40">
        <v>2000</v>
      </c>
      <c r="D43" s="41"/>
      <c r="E43" s="231"/>
      <c r="F43" s="231"/>
      <c r="G43" s="69"/>
      <c r="H43" s="69"/>
      <c r="I43" s="222"/>
      <c r="J43" s="223"/>
      <c r="K43" s="42"/>
      <c r="L43" s="40"/>
      <c r="M43" s="41"/>
      <c r="N43" s="231"/>
      <c r="O43" s="231"/>
      <c r="P43" s="70">
        <v>2000</v>
      </c>
    </row>
    <row r="44" spans="1:16" s="5" customFormat="1" ht="48" customHeight="1">
      <c r="A44" s="76" t="s">
        <v>112</v>
      </c>
      <c r="B44" s="44" t="s">
        <v>35</v>
      </c>
      <c r="C44" s="35">
        <v>32000</v>
      </c>
      <c r="D44" s="35">
        <v>32000</v>
      </c>
      <c r="E44" s="202">
        <v>32000</v>
      </c>
      <c r="F44" s="203"/>
      <c r="G44" s="45"/>
      <c r="H44" s="35"/>
      <c r="I44" s="202"/>
      <c r="J44" s="203"/>
      <c r="K44" s="45"/>
      <c r="L44" s="35"/>
      <c r="M44" s="35"/>
      <c r="N44" s="202"/>
      <c r="O44" s="202"/>
      <c r="P44" s="38"/>
    </row>
    <row r="45" spans="1:16" s="5" customFormat="1" ht="33.75" customHeight="1">
      <c r="A45" s="6" t="s">
        <v>113</v>
      </c>
      <c r="B45" s="77" t="s">
        <v>53</v>
      </c>
      <c r="C45" s="35">
        <v>3000</v>
      </c>
      <c r="D45" s="35">
        <v>3000</v>
      </c>
      <c r="E45" s="202">
        <v>3000</v>
      </c>
      <c r="F45" s="203"/>
      <c r="G45" s="45"/>
      <c r="H45" s="35"/>
      <c r="I45" s="202"/>
      <c r="J45" s="203"/>
      <c r="K45" s="45"/>
      <c r="L45" s="35"/>
      <c r="M45" s="35"/>
      <c r="N45" s="202"/>
      <c r="O45" s="202"/>
      <c r="P45" s="38"/>
    </row>
    <row r="46" spans="1:16" s="26" customFormat="1" ht="51.75" customHeight="1">
      <c r="A46" s="78" t="s">
        <v>114</v>
      </c>
      <c r="B46" s="77" t="s">
        <v>74</v>
      </c>
      <c r="C46" s="35"/>
      <c r="D46" s="35"/>
      <c r="E46" s="202"/>
      <c r="F46" s="203"/>
      <c r="G46" s="45"/>
      <c r="H46" s="35"/>
      <c r="I46" s="202"/>
      <c r="J46" s="203"/>
      <c r="K46" s="45"/>
      <c r="L46" s="35"/>
      <c r="M46" s="35"/>
      <c r="N46" s="202"/>
      <c r="O46" s="202"/>
      <c r="P46" s="38"/>
    </row>
    <row r="47" spans="1:16" s="26" customFormat="1" ht="69.75" customHeight="1">
      <c r="A47" s="76" t="s">
        <v>115</v>
      </c>
      <c r="B47" s="34" t="s">
        <v>94</v>
      </c>
      <c r="C47" s="29">
        <f>C7+C12+C13+C14+C22+C30+C32+C37+C39+C45</f>
        <v>482850</v>
      </c>
      <c r="D47" s="29">
        <f>D7+D12+D13+D14+D22+D30+D32+D37+D39+D45</f>
        <v>344800</v>
      </c>
      <c r="E47" s="213">
        <f>E7+E12+E13+E14+E22+E30+E32+E37+E39+E45</f>
        <v>320192</v>
      </c>
      <c r="F47" s="214"/>
      <c r="G47" s="31"/>
      <c r="H47" s="29"/>
      <c r="I47" s="213">
        <f>I7+I12+I13+I14+I22+I30+I32+I37+I39+I45</f>
        <v>24608</v>
      </c>
      <c r="J47" s="214"/>
      <c r="K47" s="31"/>
      <c r="L47" s="29"/>
      <c r="M47" s="30"/>
      <c r="N47" s="255"/>
      <c r="O47" s="255"/>
      <c r="P47" s="29">
        <f>P7+P12+P13+P14+P22+P30+P32+P37+P39+P45</f>
        <v>138050</v>
      </c>
    </row>
    <row r="48" spans="1:16" s="26" customFormat="1" ht="54" customHeight="1">
      <c r="A48" s="39" t="s">
        <v>116</v>
      </c>
      <c r="B48" s="34" t="s">
        <v>62</v>
      </c>
      <c r="C48" s="35">
        <f>C47</f>
        <v>482850</v>
      </c>
      <c r="D48" s="35">
        <f>D47</f>
        <v>344800</v>
      </c>
      <c r="E48" s="213">
        <f>E47</f>
        <v>320192</v>
      </c>
      <c r="F48" s="214"/>
      <c r="G48" s="37"/>
      <c r="H48" s="35"/>
      <c r="I48" s="213">
        <f>I47</f>
        <v>24608</v>
      </c>
      <c r="J48" s="214"/>
      <c r="K48" s="37"/>
      <c r="L48" s="35"/>
      <c r="M48" s="36"/>
      <c r="N48" s="231"/>
      <c r="O48" s="231"/>
      <c r="P48" s="35">
        <f>P47</f>
        <v>138050</v>
      </c>
    </row>
    <row r="49" spans="1:16" s="26" customFormat="1" ht="68.25" customHeight="1" thickBot="1">
      <c r="A49" s="33" t="s">
        <v>26</v>
      </c>
      <c r="B49" s="79" t="s">
        <v>21</v>
      </c>
      <c r="C49" s="80">
        <f>C47-C48</f>
        <v>0</v>
      </c>
      <c r="D49" s="80">
        <f>D47-D48</f>
        <v>0</v>
      </c>
      <c r="E49" s="210">
        <f>E47-E48</f>
        <v>0</v>
      </c>
      <c r="F49" s="211"/>
      <c r="G49" s="82"/>
      <c r="H49" s="80"/>
      <c r="I49" s="210">
        <f>I47-I48</f>
        <v>0</v>
      </c>
      <c r="J49" s="211"/>
      <c r="K49" s="82"/>
      <c r="L49" s="80"/>
      <c r="M49" s="81"/>
      <c r="N49" s="245"/>
      <c r="O49" s="245"/>
      <c r="P49" s="80">
        <f>P47-P48</f>
        <v>0</v>
      </c>
    </row>
    <row r="50" spans="1:16" s="86" customFormat="1" ht="22.5" customHeight="1">
      <c r="A50" s="83" t="s">
        <v>127</v>
      </c>
      <c r="B50" s="84" t="s">
        <v>125</v>
      </c>
      <c r="C50" s="84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</row>
    <row r="51" spans="1:3" s="86" customFormat="1" ht="13.5" customHeight="1">
      <c r="A51" s="84"/>
      <c r="B51" s="84" t="s">
        <v>141</v>
      </c>
      <c r="C51" s="84"/>
    </row>
    <row r="52" spans="1:3" s="86" customFormat="1" ht="13.5" customHeight="1">
      <c r="A52" s="84"/>
      <c r="B52" s="84" t="s">
        <v>142</v>
      </c>
      <c r="C52" s="84"/>
    </row>
    <row r="53" spans="1:3" s="86" customFormat="1" ht="13.5" customHeight="1">
      <c r="A53" s="84"/>
      <c r="B53" s="84" t="s">
        <v>131</v>
      </c>
      <c r="C53" s="84"/>
    </row>
    <row r="54" spans="1:3" s="86" customFormat="1" ht="13.5" customHeight="1">
      <c r="A54" s="84"/>
      <c r="B54" s="84" t="s">
        <v>140</v>
      </c>
      <c r="C54" s="84"/>
    </row>
    <row r="55" spans="1:16" s="5" customFormat="1" ht="13.5" customHeight="1">
      <c r="A55" s="87" t="s">
        <v>48</v>
      </c>
      <c r="B55" s="246" t="s">
        <v>148</v>
      </c>
      <c r="C55" s="246"/>
      <c r="D55" s="246"/>
      <c r="E55" s="246"/>
      <c r="F55" s="246"/>
      <c r="G55" s="246"/>
      <c r="H55" s="246"/>
      <c r="I55" s="89"/>
      <c r="J55" s="90"/>
      <c r="K55" s="90"/>
      <c r="L55" s="88"/>
      <c r="N55" s="254" t="s">
        <v>149</v>
      </c>
      <c r="O55" s="254"/>
      <c r="P55" s="254"/>
    </row>
    <row r="56" spans="2:16" s="91" customFormat="1" ht="30" customHeight="1">
      <c r="B56" s="206" t="s">
        <v>132</v>
      </c>
      <c r="C56" s="206"/>
      <c r="D56" s="206"/>
      <c r="E56" s="206"/>
      <c r="F56" s="206"/>
      <c r="G56" s="206"/>
      <c r="H56" s="207"/>
      <c r="I56" s="92"/>
      <c r="J56" s="206" t="s">
        <v>43</v>
      </c>
      <c r="K56" s="206"/>
      <c r="L56" s="206"/>
      <c r="N56" s="204" t="s">
        <v>27</v>
      </c>
      <c r="O56" s="204"/>
      <c r="P56" s="204"/>
    </row>
    <row r="57" spans="2:16" s="91" customFormat="1" ht="18.75" customHeight="1">
      <c r="B57" s="256" t="s">
        <v>0</v>
      </c>
      <c r="C57" s="256"/>
      <c r="D57" s="256"/>
      <c r="E57" s="256"/>
      <c r="F57" s="256"/>
      <c r="G57" s="256"/>
      <c r="H57" s="256"/>
      <c r="I57" s="92"/>
      <c r="J57" s="2"/>
      <c r="K57" s="2"/>
      <c r="L57" s="2"/>
      <c r="N57" s="2"/>
      <c r="O57" s="2"/>
      <c r="P57" s="2"/>
    </row>
    <row r="58" spans="2:16" s="91" customFormat="1" ht="21" customHeight="1">
      <c r="B58" s="204" t="s">
        <v>134</v>
      </c>
      <c r="C58" s="204"/>
      <c r="D58" s="204"/>
      <c r="E58" s="204"/>
      <c r="F58" s="205"/>
      <c r="G58" s="205"/>
      <c r="H58" s="205"/>
      <c r="I58" s="208" t="s">
        <v>126</v>
      </c>
      <c r="J58" s="209"/>
      <c r="K58" s="93"/>
      <c r="L58" s="2"/>
      <c r="N58" s="92"/>
      <c r="O58" s="92"/>
      <c r="P58" s="92"/>
    </row>
    <row r="59" spans="1:16" s="3" customFormat="1" ht="18.75" customHeight="1">
      <c r="A59" s="87" t="s">
        <v>75</v>
      </c>
      <c r="B59" s="246" t="s">
        <v>148</v>
      </c>
      <c r="C59" s="246"/>
      <c r="D59" s="246"/>
      <c r="E59" s="246"/>
      <c r="F59" s="246"/>
      <c r="G59" s="246"/>
      <c r="H59" s="246"/>
      <c r="J59" s="4"/>
      <c r="K59" s="4"/>
      <c r="L59" s="4"/>
      <c r="N59" s="254" t="s">
        <v>150</v>
      </c>
      <c r="O59" s="254"/>
      <c r="P59" s="254"/>
    </row>
    <row r="60" spans="2:16" s="91" customFormat="1" ht="15.75" customHeight="1">
      <c r="B60" s="206" t="s">
        <v>132</v>
      </c>
      <c r="C60" s="206"/>
      <c r="D60" s="206"/>
      <c r="E60" s="206"/>
      <c r="F60" s="206"/>
      <c r="G60" s="206"/>
      <c r="H60" s="207"/>
      <c r="I60" s="92"/>
      <c r="J60" s="206" t="s">
        <v>43</v>
      </c>
      <c r="K60" s="206"/>
      <c r="L60" s="206"/>
      <c r="N60" s="204" t="s">
        <v>27</v>
      </c>
      <c r="O60" s="204"/>
      <c r="P60" s="204"/>
    </row>
    <row r="61" spans="2:16" s="91" customFormat="1" ht="13.5" customHeight="1">
      <c r="B61" s="212" t="s">
        <v>0</v>
      </c>
      <c r="C61" s="212"/>
      <c r="D61" s="212"/>
      <c r="E61" s="212"/>
      <c r="F61" s="212"/>
      <c r="G61" s="212"/>
      <c r="H61" s="212"/>
      <c r="I61" s="92"/>
      <c r="J61" s="2"/>
      <c r="K61" s="2"/>
      <c r="L61" s="2"/>
      <c r="N61" s="2"/>
      <c r="O61" s="2"/>
      <c r="P61" s="2"/>
    </row>
    <row r="62" spans="2:8" ht="20.25" customHeight="1">
      <c r="B62" s="204" t="s">
        <v>134</v>
      </c>
      <c r="C62" s="204"/>
      <c r="D62" s="204"/>
      <c r="E62" s="204"/>
      <c r="F62" s="205"/>
      <c r="G62" s="205"/>
      <c r="H62" s="205"/>
    </row>
    <row r="63" s="95" customFormat="1" ht="12.75">
      <c r="A63" s="94" t="s">
        <v>151</v>
      </c>
    </row>
    <row r="64" spans="1:2" s="95" customFormat="1" ht="18" customHeight="1">
      <c r="A64" s="96" t="s">
        <v>11</v>
      </c>
      <c r="B64" s="96"/>
    </row>
    <row r="65" spans="1:16" ht="13.5" customHeight="1">
      <c r="A65" s="244" t="s">
        <v>133</v>
      </c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</row>
  </sheetData>
  <sheetProtection/>
  <mergeCells count="164">
    <mergeCell ref="E9:F9"/>
    <mergeCell ref="I12:J12"/>
    <mergeCell ref="I10:J10"/>
    <mergeCell ref="I20:J20"/>
    <mergeCell ref="E18:F18"/>
    <mergeCell ref="I17:J17"/>
    <mergeCell ref="E10:F10"/>
    <mergeCell ref="E13:F13"/>
    <mergeCell ref="N13:O13"/>
    <mergeCell ref="N14:O14"/>
    <mergeCell ref="N6:O6"/>
    <mergeCell ref="I7:J7"/>
    <mergeCell ref="N7:O7"/>
    <mergeCell ref="E14:F14"/>
    <mergeCell ref="N9:O9"/>
    <mergeCell ref="I6:J6"/>
    <mergeCell ref="I9:J9"/>
    <mergeCell ref="E12:F12"/>
    <mergeCell ref="N15:O15"/>
    <mergeCell ref="E16:F16"/>
    <mergeCell ref="I16:J16"/>
    <mergeCell ref="I13:J13"/>
    <mergeCell ref="I14:J14"/>
    <mergeCell ref="N59:P59"/>
    <mergeCell ref="B57:H57"/>
    <mergeCell ref="B59:H59"/>
    <mergeCell ref="I18:J18"/>
    <mergeCell ref="N18:O18"/>
    <mergeCell ref="N16:O16"/>
    <mergeCell ref="I15:J15"/>
    <mergeCell ref="N55:P55"/>
    <mergeCell ref="N47:O47"/>
    <mergeCell ref="N48:O48"/>
    <mergeCell ref="I42:J42"/>
    <mergeCell ref="I49:J49"/>
    <mergeCell ref="I44:J44"/>
    <mergeCell ref="N25:O25"/>
    <mergeCell ref="I43:J43"/>
    <mergeCell ref="N43:O43"/>
    <mergeCell ref="N39:O39"/>
    <mergeCell ref="I39:J39"/>
    <mergeCell ref="I32:J32"/>
    <mergeCell ref="I31:J31"/>
    <mergeCell ref="N29:O29"/>
    <mergeCell ref="N30:O30"/>
    <mergeCell ref="I30:J30"/>
    <mergeCell ref="I29:J29"/>
    <mergeCell ref="N33:O33"/>
    <mergeCell ref="N32:O32"/>
    <mergeCell ref="I22:J22"/>
    <mergeCell ref="N19:O19"/>
    <mergeCell ref="N23:O23"/>
    <mergeCell ref="N28:O28"/>
    <mergeCell ref="I24:J24"/>
    <mergeCell ref="I25:J25"/>
    <mergeCell ref="N24:O24"/>
    <mergeCell ref="N22:O22"/>
    <mergeCell ref="I23:J23"/>
    <mergeCell ref="N17:O17"/>
    <mergeCell ref="N27:O27"/>
    <mergeCell ref="N20:O20"/>
    <mergeCell ref="N21:O21"/>
    <mergeCell ref="E25:F25"/>
    <mergeCell ref="E24:F24"/>
    <mergeCell ref="I26:J26"/>
    <mergeCell ref="I27:J27"/>
    <mergeCell ref="E17:F17"/>
    <mergeCell ref="A1:P1"/>
    <mergeCell ref="E5:F5"/>
    <mergeCell ref="K3:K5"/>
    <mergeCell ref="N5:O5"/>
    <mergeCell ref="P3:P5"/>
    <mergeCell ref="A2:A5"/>
    <mergeCell ref="M4:O4"/>
    <mergeCell ref="D2:P2"/>
    <mergeCell ref="C2:C5"/>
    <mergeCell ref="B2:B5"/>
    <mergeCell ref="A65:P65"/>
    <mergeCell ref="N56:P56"/>
    <mergeCell ref="E41:F41"/>
    <mergeCell ref="N41:O41"/>
    <mergeCell ref="N42:O42"/>
    <mergeCell ref="N49:O49"/>
    <mergeCell ref="N60:P60"/>
    <mergeCell ref="B55:H55"/>
    <mergeCell ref="I47:J47"/>
    <mergeCell ref="I45:J45"/>
    <mergeCell ref="D4:D5"/>
    <mergeCell ref="D3:J3"/>
    <mergeCell ref="I8:J8"/>
    <mergeCell ref="L3:O3"/>
    <mergeCell ref="E6:F6"/>
    <mergeCell ref="E8:F8"/>
    <mergeCell ref="N8:O8"/>
    <mergeCell ref="E22:F22"/>
    <mergeCell ref="E28:F28"/>
    <mergeCell ref="E40:F40"/>
    <mergeCell ref="E36:F36"/>
    <mergeCell ref="L4:L5"/>
    <mergeCell ref="E4:J4"/>
    <mergeCell ref="I5:J5"/>
    <mergeCell ref="E30:F30"/>
    <mergeCell ref="I28:J28"/>
    <mergeCell ref="E15:F15"/>
    <mergeCell ref="E7:F7"/>
    <mergeCell ref="E11:F11"/>
    <mergeCell ref="E39:F39"/>
    <mergeCell ref="E32:F32"/>
    <mergeCell ref="E42:F42"/>
    <mergeCell ref="E43:F43"/>
    <mergeCell ref="E33:F33"/>
    <mergeCell ref="E34:F34"/>
    <mergeCell ref="E35:F35"/>
    <mergeCell ref="E21:F21"/>
    <mergeCell ref="N10:O10"/>
    <mergeCell ref="N11:O11"/>
    <mergeCell ref="N12:O12"/>
    <mergeCell ref="N26:O26"/>
    <mergeCell ref="N31:O31"/>
    <mergeCell ref="E23:F23"/>
    <mergeCell ref="E19:F19"/>
    <mergeCell ref="E20:F20"/>
    <mergeCell ref="E29:F29"/>
    <mergeCell ref="E26:F26"/>
    <mergeCell ref="I35:J35"/>
    <mergeCell ref="I11:J11"/>
    <mergeCell ref="I19:J19"/>
    <mergeCell ref="I21:J21"/>
    <mergeCell ref="E37:F37"/>
    <mergeCell ref="E38:F38"/>
    <mergeCell ref="E31:F31"/>
    <mergeCell ref="E27:F27"/>
    <mergeCell ref="I34:J34"/>
    <mergeCell ref="I36:J36"/>
    <mergeCell ref="E48:F48"/>
    <mergeCell ref="I40:J40"/>
    <mergeCell ref="J60:L60"/>
    <mergeCell ref="N45:O45"/>
    <mergeCell ref="I33:J33"/>
    <mergeCell ref="I38:J38"/>
    <mergeCell ref="N40:O40"/>
    <mergeCell ref="N35:O35"/>
    <mergeCell ref="N44:O44"/>
    <mergeCell ref="I41:J41"/>
    <mergeCell ref="B60:H60"/>
    <mergeCell ref="I48:J48"/>
    <mergeCell ref="E47:F47"/>
    <mergeCell ref="N46:O46"/>
    <mergeCell ref="N34:O34"/>
    <mergeCell ref="N36:O36"/>
    <mergeCell ref="I46:J46"/>
    <mergeCell ref="N37:O37"/>
    <mergeCell ref="N38:O38"/>
    <mergeCell ref="I37:J37"/>
    <mergeCell ref="E44:F44"/>
    <mergeCell ref="E45:F45"/>
    <mergeCell ref="E46:F46"/>
    <mergeCell ref="B62:H62"/>
    <mergeCell ref="J56:L56"/>
    <mergeCell ref="B56:H56"/>
    <mergeCell ref="I58:J58"/>
    <mergeCell ref="B58:H58"/>
    <mergeCell ref="E49:F49"/>
    <mergeCell ref="B61:H61"/>
  </mergeCells>
  <printOptions/>
  <pageMargins left="0.5905511811023623" right="0.5905511811023623" top="0.984251968503937" bottom="0.3937007874015748" header="0.5118110236220472" footer="0.5118110236220472"/>
  <pageSetup firstPageNumber="1" useFirstPageNumber="1" fitToHeight="4" fitToWidth="1" horizontalDpi="600" verticalDpi="600" orientation="landscape" paperSize="9" scale="66" r:id="rId1"/>
  <headerFooter alignWithMargins="0">
    <oddHeader>&amp;C45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</cp:lastModifiedBy>
  <cp:lastPrinted>2014-10-10T02:18:54Z</cp:lastPrinted>
  <dcterms:created xsi:type="dcterms:W3CDTF">2008-01-21T02:03:09Z</dcterms:created>
  <dcterms:modified xsi:type="dcterms:W3CDTF">2014-10-10T02:49:42Z</dcterms:modified>
  <cp:category/>
  <cp:version/>
  <cp:contentType/>
  <cp:contentStatus/>
</cp:coreProperties>
</file>